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.งานข้อมูล\DMC\ข้อมูล ปี 2569\"/>
    </mc:Choice>
  </mc:AlternateContent>
  <bookViews>
    <workbookView xWindow="0" yWindow="0" windowWidth="23040" windowHeight="10524"/>
  </bookViews>
  <sheets>
    <sheet name="ข้อมูลทั่วไป ปี69" sheetId="1" r:id="rId1"/>
  </sheets>
  <definedNames>
    <definedName name="_xlnm._FilterDatabase" localSheetId="0" hidden="1">'ข้อมูลทั่วไป ปี69'!$L$1:$L$174</definedName>
    <definedName name="_xlnm.Print_Area" localSheetId="0">'ข้อมูลทั่วไป ปี69'!$B$1:$R$175</definedName>
    <definedName name="_xlnm.Print_Titles" localSheetId="0">'ข้อมูลทั่วไป ปี69'!$4:$5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0" i="1" l="1"/>
  <c r="N160" i="1"/>
  <c r="H21" i="1" l="1"/>
  <c r="I21" i="1"/>
  <c r="J21" i="1"/>
  <c r="K21" i="1"/>
  <c r="O36" i="1" l="1"/>
  <c r="N21" i="1"/>
  <c r="O21" i="1"/>
  <c r="N132" i="1"/>
  <c r="N117" i="1"/>
  <c r="N98" i="1"/>
  <c r="N82" i="1"/>
  <c r="N49" i="1"/>
  <c r="N36" i="1"/>
  <c r="M36" i="1"/>
  <c r="N161" i="1" l="1"/>
  <c r="L21" i="1"/>
  <c r="L117" i="1"/>
  <c r="L132" i="1"/>
  <c r="M21" i="1"/>
  <c r="H82" i="1"/>
  <c r="I82" i="1"/>
  <c r="J82" i="1"/>
  <c r="K82" i="1"/>
  <c r="M82" i="1"/>
  <c r="O82" i="1"/>
  <c r="H132" i="1"/>
  <c r="I132" i="1"/>
  <c r="J132" i="1"/>
  <c r="K132" i="1"/>
  <c r="M132" i="1"/>
  <c r="O132" i="1"/>
  <c r="H160" i="1"/>
  <c r="I160" i="1"/>
  <c r="J160" i="1"/>
  <c r="K160" i="1"/>
  <c r="M160" i="1"/>
  <c r="H49" i="1"/>
  <c r="I49" i="1"/>
  <c r="J49" i="1"/>
  <c r="K49" i="1"/>
  <c r="M49" i="1"/>
  <c r="O49" i="1"/>
  <c r="H98" i="1"/>
  <c r="I98" i="1"/>
  <c r="J98" i="1"/>
  <c r="K98" i="1"/>
  <c r="M98" i="1"/>
  <c r="O98" i="1"/>
  <c r="H117" i="1"/>
  <c r="I117" i="1"/>
  <c r="J117" i="1"/>
  <c r="K117" i="1"/>
  <c r="M117" i="1"/>
  <c r="O117" i="1"/>
  <c r="H36" i="1"/>
  <c r="I36" i="1"/>
  <c r="J36" i="1"/>
  <c r="K36" i="1"/>
  <c r="O161" i="1" l="1"/>
  <c r="H161" i="1"/>
  <c r="M161" i="1"/>
  <c r="J161" i="1"/>
  <c r="I161" i="1"/>
  <c r="K161" i="1"/>
  <c r="L82" i="1"/>
  <c r="L36" i="1"/>
  <c r="L49" i="1"/>
  <c r="L98" i="1"/>
  <c r="L160" i="1"/>
  <c r="L161" i="1" l="1"/>
</calcChain>
</file>

<file path=xl/sharedStrings.xml><?xml version="1.0" encoding="utf-8"?>
<sst xmlns="http://schemas.openxmlformats.org/spreadsheetml/2006/main" count="1294" uniqueCount="502">
  <si>
    <t>โรงเรียน</t>
  </si>
  <si>
    <t>โรงเรียนขนาดที่ 5</t>
  </si>
  <si>
    <t>โรงเรียนขนาดที่ 4</t>
  </si>
  <si>
    <t>โรงเรียนขนาดที่ 3</t>
  </si>
  <si>
    <t>โรงเรียนขนาดที่ 2</t>
  </si>
  <si>
    <t>โรงเรียนขนาดที่ 1</t>
  </si>
  <si>
    <t>โรงเรียนมารวม</t>
  </si>
  <si>
    <t>จำนวนโรงเรียนทั้งหมด</t>
  </si>
  <si>
    <t>ร  หมายถึง  โรงเรียนหลักที่มีโรงเรียนมาเรียนรวม</t>
  </si>
  <si>
    <t>หมายเหตุ :</t>
  </si>
  <si>
    <t xml:space="preserve">         ข้อมูลครู จากกลุ่มบริหารงานบุคคล ณ วันที่ 10  มิถุนายน 2560</t>
  </si>
  <si>
    <t>รวมนักเรียน ห้องเรียน ครู ทั้งสิ้น</t>
  </si>
  <si>
    <t>ที่มา :  ข้อมูลนักเรียนจากเว็บไซด์ Data Management Center  ณ วันที่ 10 มิถุนายน 2560</t>
  </si>
  <si>
    <t>รวมอำเภอเกาะยาว</t>
  </si>
  <si>
    <t>พ</t>
  </si>
  <si>
    <t>อ.2 - ป.6</t>
  </si>
  <si>
    <t>พรุใน</t>
  </si>
  <si>
    <t>กาลัญกุล</t>
  </si>
  <si>
    <t>5</t>
  </si>
  <si>
    <t>บ้านคลองดินเหนียว</t>
  </si>
  <si>
    <t>ข,พ</t>
  </si>
  <si>
    <t>อ.1 - ม.6</t>
  </si>
  <si>
    <t>3</t>
  </si>
  <si>
    <t>อ่าวกะพ้อ</t>
  </si>
  <si>
    <t>อ.1 - ป.6</t>
  </si>
  <si>
    <t>4</t>
  </si>
  <si>
    <t>บ้านท่าเรือ</t>
  </si>
  <si>
    <t>อ.2 - ม.3</t>
  </si>
  <si>
    <t>2</t>
  </si>
  <si>
    <t>บ้านพรุใน</t>
  </si>
  <si>
    <t>1</t>
  </si>
  <si>
    <t>อ่าวมะม่วง</t>
  </si>
  <si>
    <t>ป.1 - ป.6</t>
  </si>
  <si>
    <t>เกาะยาวใหญ่</t>
  </si>
  <si>
    <t>บ้านย่าหมี</t>
  </si>
  <si>
    <t>บ้านคลองบอน</t>
  </si>
  <si>
    <t>บ้านช่องหลาด</t>
  </si>
  <si>
    <t>เกาะยาวน้อย</t>
  </si>
  <si>
    <t>บ้านท่าเขา</t>
  </si>
  <si>
    <t>บ้านน้ำจืด</t>
  </si>
  <si>
    <t>บ้านริมทะเล</t>
  </si>
  <si>
    <t>เกาะยาว</t>
  </si>
  <si>
    <t>อำเภอเกาะยาว (รหัสไปรษณีย์  82160 ยกเว้น ต.พรุใน 83000)</t>
  </si>
  <si>
    <t>รวมอำเภอคุระบุรี</t>
  </si>
  <si>
    <t>บางวัน</t>
  </si>
  <si>
    <t>บ้านบางวัน</t>
  </si>
  <si>
    <t>ข</t>
  </si>
  <si>
    <t>เพชรเกษม</t>
  </si>
  <si>
    <t>7</t>
  </si>
  <si>
    <t>บ้านตำหนัง</t>
  </si>
  <si>
    <t>บ้านบางครั่ง</t>
  </si>
  <si>
    <t/>
  </si>
  <si>
    <t>บ้านทุ่งละออง</t>
  </si>
  <si>
    <t>อ.1 - ม.3</t>
  </si>
  <si>
    <t>บ้านคุรอด</t>
  </si>
  <si>
    <t>6</t>
  </si>
  <si>
    <t>บ้านบางติบ</t>
  </si>
  <si>
    <t>เกาะพระทอง</t>
  </si>
  <si>
    <t>-</t>
  </si>
  <si>
    <t>เกียรติประชา</t>
  </si>
  <si>
    <t>แม่นางขาว</t>
  </si>
  <si>
    <t>บ้านทุ่งรักชัยพัฒน์</t>
  </si>
  <si>
    <t>ร</t>
  </si>
  <si>
    <t>บ้านทับช้าง</t>
  </si>
  <si>
    <t>บ้านคุระ</t>
  </si>
  <si>
    <t>คุระ</t>
  </si>
  <si>
    <t>คุระบุรี</t>
  </si>
  <si>
    <t>บ้านหินลาด</t>
  </si>
  <si>
    <t>9</t>
  </si>
  <si>
    <t>บ้านบางหว้า</t>
  </si>
  <si>
    <t>บ้านเตรียม</t>
  </si>
  <si>
    <t>12</t>
  </si>
  <si>
    <t>บ้านสวนใหม่</t>
  </si>
  <si>
    <t>บ้านห้วยทรัพย์มิตรภาพที่ 61</t>
  </si>
  <si>
    <t>อำเภอคุระบุรี (รหัสไปรษณีย์ 82150)</t>
  </si>
  <si>
    <t>รวมอำเภอตะกั่วป่า</t>
  </si>
  <si>
    <t>คึกคัก</t>
  </si>
  <si>
    <t>บ้านบางเนียง</t>
  </si>
  <si>
    <t>วัดคมนียเขต</t>
  </si>
  <si>
    <t>บางม่วง</t>
  </si>
  <si>
    <t>เกาะคอเขา</t>
  </si>
  <si>
    <t>บุญสูงอุปถัมภ์</t>
  </si>
  <si>
    <t>บ้านนอกนา</t>
  </si>
  <si>
    <t>บ้านบางมรวน</t>
  </si>
  <si>
    <t>บ้านบางม่วง</t>
  </si>
  <si>
    <t>บางนายสี</t>
  </si>
  <si>
    <t>บ้านบางด้ง</t>
  </si>
  <si>
    <t>บ้านบางนายสี</t>
  </si>
  <si>
    <t>บ้านท่าจูด</t>
  </si>
  <si>
    <t>โคกเคียน</t>
  </si>
  <si>
    <t>บ้านบางกรัก</t>
  </si>
  <si>
    <t>บ้านโคกยาง</t>
  </si>
  <si>
    <t>บ้านบางใหญ่</t>
  </si>
  <si>
    <t>8</t>
  </si>
  <si>
    <t>อำเภอตะกั่วป่า (รหัสไปรษณีย์ 82110 ยกเว้น เกาะคอเขา, คึกคัก, บางม่วง รหัส 82190)</t>
  </si>
  <si>
    <t>รวมอำเภอกะปง</t>
  </si>
  <si>
    <t>รมณีย์</t>
  </si>
  <si>
    <t>บ้านปากคลอง</t>
  </si>
  <si>
    <t>บ้านท่าหัน</t>
  </si>
  <si>
    <t>บ้านรมณีย์</t>
  </si>
  <si>
    <t>เหล</t>
  </si>
  <si>
    <t>วัดนารายณิการาม</t>
  </si>
  <si>
    <t>บ้านช้างเชื่อ</t>
  </si>
  <si>
    <t>ท่านา</t>
  </si>
  <si>
    <t>เหมาะ</t>
  </si>
  <si>
    <t>ตะกั่วป่า</t>
  </si>
  <si>
    <t>บ้านบางแก้ว</t>
  </si>
  <si>
    <t>บ้านปากถัก</t>
  </si>
  <si>
    <t>กะปง</t>
  </si>
  <si>
    <t>บ้านกะปง</t>
  </si>
  <si>
    <t>อำเภอกะปง (รหัสไปรษณีย์ 82170)</t>
  </si>
  <si>
    <t>รวมอำเภอท้ายเหมือง</t>
  </si>
  <si>
    <t>ลำแก่น</t>
  </si>
  <si>
    <t>พระราชทานทับละมุ</t>
  </si>
  <si>
    <t>บ้านลำแก่น</t>
  </si>
  <si>
    <t>ลำภี</t>
  </si>
  <si>
    <t>วัดช้างนอน</t>
  </si>
  <si>
    <t>ข,ร</t>
  </si>
  <si>
    <t>นิคมสร้างตนเอง 2</t>
  </si>
  <si>
    <t>นาเตย</t>
  </si>
  <si>
    <t>บ้านนาแฝก</t>
  </si>
  <si>
    <t>บ้านบางคลี</t>
  </si>
  <si>
    <t>บ้านในไร่</t>
  </si>
  <si>
    <t>บ้านบ่อดาน</t>
  </si>
  <si>
    <t>บ้านห้วยทราย</t>
  </si>
  <si>
    <t>วัดประชาธิการาม</t>
  </si>
  <si>
    <t>ท้ายเหมือง</t>
  </si>
  <si>
    <t>บ้านเขาน้อย</t>
  </si>
  <si>
    <t>อุทัยอุทิศ</t>
  </si>
  <si>
    <t>บ้านพอแดง</t>
  </si>
  <si>
    <t>บ้านท่าดินแดง</t>
  </si>
  <si>
    <t>วัดเหมืองประชาราม</t>
  </si>
  <si>
    <t>วัดปัตติการาม</t>
  </si>
  <si>
    <t>ทุ่งมะพร้าว</t>
  </si>
  <si>
    <t>บ้านเกาะนก</t>
  </si>
  <si>
    <t>บ้านฝ่ายท่า</t>
  </si>
  <si>
    <t>10</t>
  </si>
  <si>
    <t>บ้านควนแรด</t>
  </si>
  <si>
    <t>11</t>
  </si>
  <si>
    <t>นิคมสร้างตนเอง 1</t>
  </si>
  <si>
    <t>วัดประชุมศึกษา</t>
  </si>
  <si>
    <t>วัดอินทนิน</t>
  </si>
  <si>
    <t>บางทอง</t>
  </si>
  <si>
    <t>บ้านใหญ่</t>
  </si>
  <si>
    <t>บ้านทุ่งดอน</t>
  </si>
  <si>
    <t>วัดสุวรรณาวาส</t>
  </si>
  <si>
    <t>อำเภอท้ายเหมือง (รหัสไปรษณีย์ 82120)</t>
  </si>
  <si>
    <t>รวม อำเภอทับปุด</t>
  </si>
  <si>
    <t>มะรุ่ย</t>
  </si>
  <si>
    <t>บ้านท่าสนุก</t>
  </si>
  <si>
    <t>วัดนิโครธคุณากร</t>
  </si>
  <si>
    <t>บ่อแสน</t>
  </si>
  <si>
    <t>ไทยรัฐวิทยา 54 (วัดไสเสียด)</t>
  </si>
  <si>
    <t>บ้านบ่อแสน</t>
  </si>
  <si>
    <t>ถ้ำทองหลาง</t>
  </si>
  <si>
    <t>บ้านถ้ำทองหลาง</t>
  </si>
  <si>
    <t>ทับปุด</t>
  </si>
  <si>
    <t>บ้านทุ่งไทรงาม</t>
  </si>
  <si>
    <t>บ้านในวัง</t>
  </si>
  <si>
    <t>วัดนิโครธาราม</t>
  </si>
  <si>
    <t>อนุบาลทับปุด</t>
  </si>
  <si>
    <t>โคกเจริญ</t>
  </si>
  <si>
    <t>วัดโคกสวย</t>
  </si>
  <si>
    <t>บางเหรียง</t>
  </si>
  <si>
    <t>ทับปุด-พนม</t>
  </si>
  <si>
    <t>บ้านคอกช้าง</t>
  </si>
  <si>
    <t>วัดราษฎร์อุปถัมภ์</t>
  </si>
  <si>
    <t>อำเภอทับปุด (รหัสไปรษณีย์ 82180)</t>
  </si>
  <si>
    <t>รวมอำเภอตะกั่วทุ่ง</t>
  </si>
  <si>
    <t>ถ้ำ</t>
  </si>
  <si>
    <t>วัดราษฎร์สโมสร</t>
  </si>
  <si>
    <t>กระโสม</t>
  </si>
  <si>
    <t>บ้านเขาเปาะ</t>
  </si>
  <si>
    <t>วัดสุวรรณคูหา</t>
  </si>
  <si>
    <t>บ้านลำวะ</t>
  </si>
  <si>
    <t>วัดตรัยรัตนากร</t>
  </si>
  <si>
    <t>หล่อยูง</t>
  </si>
  <si>
    <t>บ้านในหยง</t>
  </si>
  <si>
    <t>บ้านแหลมหิน</t>
  </si>
  <si>
    <t>บ้านควน</t>
  </si>
  <si>
    <t>วัดนากลางมิตรภาพที่ 163</t>
  </si>
  <si>
    <t>บ้านทองหลาง</t>
  </si>
  <si>
    <t>บ้านบางจัน</t>
  </si>
  <si>
    <t>โคกกลอย</t>
  </si>
  <si>
    <t>14</t>
  </si>
  <si>
    <t>บ้านเขาปิหลาย</t>
  </si>
  <si>
    <t>บ้านดอน</t>
  </si>
  <si>
    <t>บ้านท่านุ่น</t>
  </si>
  <si>
    <t>บ้านท่าปากแหว่ง</t>
  </si>
  <si>
    <t>วัดไตรมารคสถิตตั้งตรงจิตร 11 ฯ</t>
  </si>
  <si>
    <t>กะไหล</t>
  </si>
  <si>
    <t>วัดศรีรัตนาราม</t>
  </si>
  <si>
    <t>บ้านเกาะกลาง</t>
  </si>
  <si>
    <t>ท่าอยู่</t>
  </si>
  <si>
    <t>บ้านบางหลาม</t>
  </si>
  <si>
    <t>บ้านป่ายาง</t>
  </si>
  <si>
    <t>วัดดิตถาราม</t>
  </si>
  <si>
    <t>บ้านกะไหล</t>
  </si>
  <si>
    <t>คลองเคียน</t>
  </si>
  <si>
    <t>บ้านคลองเคียน</t>
  </si>
  <si>
    <t>บ้านอ่าวมะขาม</t>
  </si>
  <si>
    <t>บ้านคลองไส</t>
  </si>
  <si>
    <t>บ้านเจ้าขรัว</t>
  </si>
  <si>
    <t>บ้านย่านสะบ้า</t>
  </si>
  <si>
    <t>บ้านติเตะ</t>
  </si>
  <si>
    <t>บ้านหินร่ม</t>
  </si>
  <si>
    <t>อำเภอตะกั่วทุ่ง (รหัสไปรษณีย์ 82130 ยกเว้น ต.หล่อยูง, โคกกลอย รหัส 82140)</t>
  </si>
  <si>
    <t>รวม อำเภอเมืองพังงา</t>
  </si>
  <si>
    <t>ตากแดด</t>
  </si>
  <si>
    <t>บ้านตากแดด</t>
  </si>
  <si>
    <t>ทุ่งคาโงก</t>
  </si>
  <si>
    <t>พังงา-กะปง</t>
  </si>
  <si>
    <t>วัดปัจจันตคาม</t>
  </si>
  <si>
    <t>บ้านบางกัน</t>
  </si>
  <si>
    <t>สองแพรก</t>
  </si>
  <si>
    <t>วัดสองแพรก</t>
  </si>
  <si>
    <t>นบปริง</t>
  </si>
  <si>
    <t>วัดชนาธิการาม</t>
  </si>
  <si>
    <t>เมืองพังงา</t>
  </si>
  <si>
    <t>ท้ายช้าง</t>
  </si>
  <si>
    <t>บ้านทุ่งเจดีย์</t>
  </si>
  <si>
    <t>เกาะปันหยี</t>
  </si>
  <si>
    <t>เกาะหมากน้อย</t>
  </si>
  <si>
    <t>เกาะไม้ไผ่</t>
  </si>
  <si>
    <t>บางเตย</t>
  </si>
  <si>
    <t>เกาะเคี่ยม</t>
  </si>
  <si>
    <t>บ้านกลาง</t>
  </si>
  <si>
    <t>บ้านเขาเฒ่า</t>
  </si>
  <si>
    <t>ถ้ำน้ำผุด</t>
  </si>
  <si>
    <t>อนุบาลพังงา</t>
  </si>
  <si>
    <t>อำเภอเมือง (รหัสไปรษณีย์ 82000)</t>
  </si>
  <si>
    <t xml:space="preserve">รวม </t>
  </si>
  <si>
    <t>ม.ต้น</t>
  </si>
  <si>
    <t>ประถม</t>
  </si>
  <si>
    <t>อนุบาล</t>
  </si>
  <si>
    <t>ตำบล</t>
  </si>
  <si>
    <t>ถนน</t>
  </si>
  <si>
    <t>หมู่</t>
  </si>
  <si>
    <t>โทรศัพท์</t>
  </si>
  <si>
    <t>ประเภทโรงเรียน</t>
  </si>
  <si>
    <t>เปิดสอน</t>
  </si>
  <si>
    <t>ครู</t>
  </si>
  <si>
    <t>ระดับชั้น</t>
  </si>
  <si>
    <t>ที่ตั้งโรงเรียน</t>
  </si>
  <si>
    <t>ชื่อผู้บริหาร</t>
  </si>
  <si>
    <t>ที่</t>
  </si>
  <si>
    <t xml:space="preserve">สังกัดสำนักงานเขตพื้นที่การศึกษาประถมศึกษาพังงา </t>
  </si>
  <si>
    <t>โรงเรียนขนาดที่ 6</t>
  </si>
  <si>
    <t>บ้านปากพู่ (รองหงส์ทองรัฐรังสรรค์)</t>
  </si>
  <si>
    <t>บ้านกระโสม (ผดุงนิคมวิทยา)</t>
  </si>
  <si>
    <t>ชาวไทยใหม่ (โดม-ทักษิณอนุสรณ์)</t>
  </si>
  <si>
    <t>บ้านน้ำเค็มฯ</t>
  </si>
  <si>
    <t>ผอ./รองผอ.</t>
  </si>
  <si>
    <t>ห้องเรียน</t>
  </si>
  <si>
    <t>(จำนวนนักเรียน 0-120 คน)</t>
  </si>
  <si>
    <t>(จำนวนนักเรียน 121-200 คน)</t>
  </si>
  <si>
    <t>(จำนวนนักเรียน 201-300 คน)</t>
  </si>
  <si>
    <t>(จำนวนนักเรียน 301-499 คน)</t>
  </si>
  <si>
    <t>(จำนวนนักเรียน 500-1499 คน)</t>
  </si>
  <si>
    <t>(จำนวนนักเรียน 1500-2499 คน)</t>
  </si>
  <si>
    <t>ม.ปลาย</t>
  </si>
  <si>
    <t>อ.2</t>
  </si>
  <si>
    <t>ม.3</t>
  </si>
  <si>
    <t>ป.6</t>
  </si>
  <si>
    <t>อ.1</t>
  </si>
  <si>
    <t>ป.1</t>
  </si>
  <si>
    <t>ม.6</t>
  </si>
  <si>
    <t>นายสหัสชัย นาคพันธ์</t>
  </si>
  <si>
    <t>โรงเรียนที่เปิดสอบนักเรียน อนุบาล 1 (3 ขวบ)</t>
  </si>
  <si>
    <t>ข้อมูลทั่วไปรายโรงเรียน ปีการศึกษา 2569</t>
  </si>
  <si>
    <t>ข้อมูลนักเรียนภาคเรียนที่ 1/2569  ณ วันที่ 10 มิถุนายน 2569</t>
  </si>
  <si>
    <t>ที่มา: ข้อมูลนักเรียนจากเว็บไซต์ Data Management center ณ วันที่ 10 มิถุนายน 2569</t>
  </si>
  <si>
    <t>ค</t>
  </si>
  <si>
    <t>ค,พ</t>
  </si>
  <si>
    <t>ค,ข</t>
  </si>
  <si>
    <t>ข  หมายถึง  โรงเรียนขยายโอกาส จำนวน 34 โรงเรียน</t>
  </si>
  <si>
    <t>สรุปภาพรวมข้อมูลทั่วไป ภาคเรียนที่ 1 ปีการศึกษา 2569 สำนักงานเขตพื้นที่การศึกษาประถมศึกษาพังงา</t>
  </si>
  <si>
    <t>นางสาววรรณศิริ  อุ่นขาว</t>
  </si>
  <si>
    <t>นางนิลมณี  ศรีม่วง</t>
  </si>
  <si>
    <t>นางพรรณราย  จรุงการ</t>
  </si>
  <si>
    <t>นางสาวกนกพร  คงยศ</t>
  </si>
  <si>
    <t>นายบุญรัฐ  หลักแหลม</t>
  </si>
  <si>
    <t>นายรุ่งโรจน์  อุตราภาส</t>
  </si>
  <si>
    <t>นายเอกลักษณ์  สมบัติบุญ</t>
  </si>
  <si>
    <t>นายธงชาติ  ทองขาว</t>
  </si>
  <si>
    <t>นางวิภาดา  ขุนนิตย์</t>
  </si>
  <si>
    <t>นายนิกรณ์  โยมเนียม</t>
  </si>
  <si>
    <t>นายเอกสิทธิ์  ธีระกุลพิศุทธิ์</t>
  </si>
  <si>
    <t>นางวารุณี  พ่านปาน</t>
  </si>
  <si>
    <t>นางสาววาสนา  บรรเทา</t>
  </si>
  <si>
    <t>0883804407</t>
  </si>
  <si>
    <t>0848525956</t>
  </si>
  <si>
    <t>0831817430</t>
  </si>
  <si>
    <t>0626361944</t>
  </si>
  <si>
    <t>0897318360</t>
  </si>
  <si>
    <t>0872811188</t>
  </si>
  <si>
    <t>0891982524</t>
  </si>
  <si>
    <t>0846580383</t>
  </si>
  <si>
    <t>0892908469</t>
  </si>
  <si>
    <t>0950684481</t>
  </si>
  <si>
    <t>0828033503</t>
  </si>
  <si>
    <t>0937878124</t>
  </si>
  <si>
    <t>0886925359</t>
  </si>
  <si>
    <t>นายสมโภชน์  ศรีสมุทร</t>
  </si>
  <si>
    <t>นายภาณุโรจน์  โสตยิ้ม</t>
  </si>
  <si>
    <t>นางสาวสุกัญญา  การะกำ</t>
  </si>
  <si>
    <t>นางสุภาณี  ชูสุวรรณ์</t>
  </si>
  <si>
    <t>นางฉัตรชนก  พึ่งถิ่น</t>
  </si>
  <si>
    <t>นายอนันต์  หาญจิตร</t>
  </si>
  <si>
    <t>นางสุวรรณี  ดำนาดี</t>
  </si>
  <si>
    <t>นายเจษฎา  อนันตศรี</t>
  </si>
  <si>
    <t>นางสาวอัจฉรา  สอนสั่ง</t>
  </si>
  <si>
    <t>นายเกรียงศักดิ์  ศรีรุ่งเรือง</t>
  </si>
  <si>
    <t>นายอุดม  กูลดี</t>
  </si>
  <si>
    <t>นายนันตชัย  แอบู</t>
  </si>
  <si>
    <t>0862866682</t>
  </si>
  <si>
    <t>0906669591</t>
  </si>
  <si>
    <t>0918250697</t>
  </si>
  <si>
    <t>0623541445</t>
  </si>
  <si>
    <t>0872760708</t>
  </si>
  <si>
    <t>0847197763</t>
  </si>
  <si>
    <t>0935789167</t>
  </si>
  <si>
    <t>0818940279</t>
  </si>
  <si>
    <t>นางสาวนภาพร  นาคอุดม</t>
  </si>
  <si>
    <t>นางกลอยใจ  ตันสกุล</t>
  </si>
  <si>
    <t>นางสุจิตรา  เจียมจำนงค์</t>
  </si>
  <si>
    <t>นางสาวสุทิศา  พู่พัฒนศิลป์</t>
  </si>
  <si>
    <t>นายวิระ  นวลประจักร์ (ครู รก.)</t>
  </si>
  <si>
    <t>นางสาวสุทิศา  พู่พัฒนศิลป์ (รก.)</t>
  </si>
  <si>
    <t>นางนงลักษณ์  ดำหาแก้ว (ครู รก.)</t>
  </si>
  <si>
    <t>นางอภิญญา  เตี๋ยวสกุล</t>
  </si>
  <si>
    <t>นายวุฒิพงศ์  ภิรมย์ (รก.)</t>
  </si>
  <si>
    <t>นายวุฒิพงศ์  ภิรมย์</t>
  </si>
  <si>
    <t>0872781018</t>
  </si>
  <si>
    <t>0837579793</t>
  </si>
  <si>
    <t>0844436648</t>
  </si>
  <si>
    <t>0892872960</t>
  </si>
  <si>
    <t>นายผดุง  ละเอียดศิลป์</t>
  </si>
  <si>
    <t>นางสาวทัดดาว  ถนัดกิจ</t>
  </si>
  <si>
    <t>นางสาวอณัชฌา  เดชเส้ง</t>
  </si>
  <si>
    <t>นางสาววินัสรา  ณ ตะกั่วทุ่ง</t>
  </si>
  <si>
    <t>นางพวงผกา  เปรมจิตร์</t>
  </si>
  <si>
    <t>นางสาวพัชรินทร์  สุขทิพย์</t>
  </si>
  <si>
    <t>นายสมพร  บัวกล่ำธนกิจ</t>
  </si>
  <si>
    <t>นางสาวนุสลัน  หัสนีย์</t>
  </si>
  <si>
    <t>นางสาวนุสลัน  หัสนีย์ (รก.)</t>
  </si>
  <si>
    <t>นายจันตรี  สุทธิสาย</t>
  </si>
  <si>
    <t>นางสาวอรอุมา  ทองสกุล</t>
  </si>
  <si>
    <t>นางสาวกัลย์ชนิต  หนูแก้ว</t>
  </si>
  <si>
    <t>นางสาวศิรญาภัสร์  ณ ถลาง</t>
  </si>
  <si>
    <t>นางสาววนิดา  หินน้อย</t>
  </si>
  <si>
    <t>นางนมภรรณ  วรรณงาม</t>
  </si>
  <si>
    <t>นางสาวรศิกาญจน์  เศรษฐากมลวงศ์</t>
  </si>
  <si>
    <t>นางสาวกรองทอง  รัตนพันธ์</t>
  </si>
  <si>
    <t>นางสาวกันยารักษ์  เดชทัพ</t>
  </si>
  <si>
    <t>นางสาวจันทิมา  อิ๋วสกุล</t>
  </si>
  <si>
    <t>นางสาวขวัญฤทัย  ทองแท้</t>
  </si>
  <si>
    <t>นางสาวขวัญฤทัย  ทองแท้ (รก.)</t>
  </si>
  <si>
    <t>นางสาวนงลักษณ์  ชนัฐสุวัตรศรี</t>
  </si>
  <si>
    <t>นางสาวปาริชาติ  ชูแก้ว</t>
  </si>
  <si>
    <t>นายจิรพนธ์  หีมยิ</t>
  </si>
  <si>
    <t>นางสาวพิรีภรณ์  สุขสว่าง</t>
  </si>
  <si>
    <t>นางสาวสุธิรา  บุญยะวัตร (รก.)</t>
  </si>
  <si>
    <t>นางอุทัยวรรณ  แสงทอง</t>
  </si>
  <si>
    <t>นายสนิ  เจอะสุข (รก.)</t>
  </si>
  <si>
    <t>นางสาวสุภัสรีญา  แกสมาน</t>
  </si>
  <si>
    <t>นายสนิ  เจอะสุข</t>
  </si>
  <si>
    <t>0899737688</t>
  </si>
  <si>
    <t>0630785991</t>
  </si>
  <si>
    <t>0969636062</t>
  </si>
  <si>
    <t>0935834641</t>
  </si>
  <si>
    <t>0661563541</t>
  </si>
  <si>
    <t>0833596311</t>
  </si>
  <si>
    <t>0872943443</t>
  </si>
  <si>
    <t>0823599141</t>
  </si>
  <si>
    <t>0896505818</t>
  </si>
  <si>
    <t>0815382615</t>
  </si>
  <si>
    <t>0846257714</t>
  </si>
  <si>
    <t>0822263952</t>
  </si>
  <si>
    <t>0869600702</t>
  </si>
  <si>
    <t>0878895172</t>
  </si>
  <si>
    <t>0630718682</t>
  </si>
  <si>
    <t>0870507993</t>
  </si>
  <si>
    <t>0987453869</t>
  </si>
  <si>
    <t>0894736804</t>
  </si>
  <si>
    <t>นายธวัชชัย  เจียมจำนงค์ (รก.)</t>
  </si>
  <si>
    <t>นายธวัชชัย  เจียมจำนงค์</t>
  </si>
  <si>
    <t>นางวรรณา  แก้วชื่น</t>
  </si>
  <si>
    <t>นายศักดิ์ชาย  แซ่จิ๋ว</t>
  </si>
  <si>
    <t>นางปานจันทร์  ชูเอียด</t>
  </si>
  <si>
    <t>นางสาวรวีพร  ต่อวงศ์</t>
  </si>
  <si>
    <t>นางสาวสกุลกาญจน์  ไตรทิพยกาญจน์</t>
  </si>
  <si>
    <t>นางสาวสิริลักษณ์  แซ่ตั้น (รก.)</t>
  </si>
  <si>
    <t>นางปานจันทร์  ชูเอียด (รก.)</t>
  </si>
  <si>
    <t>นางสาวสิริลักษณ์  แซ่ตั้น</t>
  </si>
  <si>
    <t>ว่าที่ ร.ต. บุญเลิศ  สุวรรณรัตน์</t>
  </si>
  <si>
    <t>นางสาวอามีเนาะ  สูเตะ</t>
  </si>
  <si>
    <t>นางสาวปาริชาต  วิเชียร</t>
  </si>
  <si>
    <t>0916509579</t>
  </si>
  <si>
    <t>0918260237</t>
  </si>
  <si>
    <t>0922845445</t>
  </si>
  <si>
    <t>0614062509</t>
  </si>
  <si>
    <t>065516453</t>
  </si>
  <si>
    <t>0813962872</t>
  </si>
  <si>
    <t>0943165511</t>
  </si>
  <si>
    <t>นายไกรลาส  แกล้วทนงค์</t>
  </si>
  <si>
    <t>นายอนันตพงศ์  ขนาดผล</t>
  </si>
  <si>
    <t>นายโสทอน  หมวดหรี่</t>
  </si>
  <si>
    <t>นางพรนิชา  พิชัยกุลชน (รอง)</t>
  </si>
  <si>
    <t>นางอุสเราะฮ์  จำปีพันธ์ (รอง)</t>
  </si>
  <si>
    <t>นายวุฒิชัย  บุญณมี</t>
  </si>
  <si>
    <t>นางพรนิภา  พันธุ์รัตน์</t>
  </si>
  <si>
    <t>นายอาคม  แก้วมณี</t>
  </si>
  <si>
    <t>นายไกรลาส  แกล้วทนงค์ (รก.)</t>
  </si>
  <si>
    <t>นางสาวนพสโรชา  สุขทองแก้ว</t>
  </si>
  <si>
    <t>นายเอกภพ  สาเหล่</t>
  </si>
  <si>
    <t>นางณัชษัณ  ตันติเพชราภรณ์</t>
  </si>
  <si>
    <t>นายประยูร  แทนบุญ</t>
  </si>
  <si>
    <t>นางสาวรุ่งนภา  เลื่อมใส</t>
  </si>
  <si>
    <t>นางแสงเดือน  วรรณรัตน์</t>
  </si>
  <si>
    <t>นางบังอร  กาญจนพันธุ์</t>
  </si>
  <si>
    <t>0801473194</t>
  </si>
  <si>
    <t>0624285035</t>
  </si>
  <si>
    <t>0922994787</t>
  </si>
  <si>
    <t>0814186638</t>
  </si>
  <si>
    <t>0895941871</t>
  </si>
  <si>
    <t>0910412616</t>
  </si>
  <si>
    <t>0876221796</t>
  </si>
  <si>
    <t>0910390715</t>
  </si>
  <si>
    <t>0961539555</t>
  </si>
  <si>
    <t>0622351419</t>
  </si>
  <si>
    <t>0819795105</t>
  </si>
  <si>
    <t>0958935641</t>
  </si>
  <si>
    <t>0894741833</t>
  </si>
  <si>
    <t>0899138995</t>
  </si>
  <si>
    <t>นายวรพล  วัฒนพิชญพัชร</t>
  </si>
  <si>
    <t>นายภูริทัต  ลิ่มจู้หม้อ (รก.)</t>
  </si>
  <si>
    <t>นางจิราพร  จรจิต</t>
  </si>
  <si>
    <t>นางสาวรัชชนันท์  ฟูเกียรติกุล</t>
  </si>
  <si>
    <t>นายภูริทัต  ลิ่มจู้หม้อ</t>
  </si>
  <si>
    <t>นางสาววันวิภา  ประสิว</t>
  </si>
  <si>
    <t>นางวิลาวัณย์  ประสมกิจ</t>
  </si>
  <si>
    <t>นางสาวนฤมล  ทวีทรัพย์</t>
  </si>
  <si>
    <t>นางอรอุมา  สุวรรณรัตน์</t>
  </si>
  <si>
    <t>นายเสริมศักดิ์  ทันยุภัก</t>
  </si>
  <si>
    <t>นายสนั่น  ประสพมิตร</t>
  </si>
  <si>
    <t>นายกิตติพงษ์  พลภักดี</t>
  </si>
  <si>
    <t>0621492619</t>
  </si>
  <si>
    <t>0833916234</t>
  </si>
  <si>
    <t>0937486868</t>
  </si>
  <si>
    <t>0803624154</t>
  </si>
  <si>
    <t>0933916234</t>
  </si>
  <si>
    <t>0991400685</t>
  </si>
  <si>
    <t>0857814558</t>
  </si>
  <si>
    <t>0992565163</t>
  </si>
  <si>
    <t>นายนันท์ฐวริทธิ์  เพชรสุก</t>
  </si>
  <si>
    <t>นายไกรศร  ไชยเทพ</t>
  </si>
  <si>
    <t>นายไกรศร  ไชยเทพ (รก.)</t>
  </si>
  <si>
    <t>นางสาวจันทนี  ตันสกุล (รก.)</t>
  </si>
  <si>
    <t>นางสาววาธิณี  ดิ่นทอง (ครู รก.)</t>
  </si>
  <si>
    <t>นางสาวสิรินภัส  โพชนาธาร</t>
  </si>
  <si>
    <t>นายอุดม  วิเชียร</t>
  </si>
  <si>
    <t>นางสาวสุภาพร  บุญช่วย</t>
  </si>
  <si>
    <t>นางสาวเปรมนีย์  นาคนคร</t>
  </si>
  <si>
    <t>นางปรีญา  ทองสีนุ่น</t>
  </si>
  <si>
    <t>นางสาววิภาวี  ชายเขาทอง</t>
  </si>
  <si>
    <t>นายศุกลวัฒน์  โกยดุลย์</t>
  </si>
  <si>
    <t>นางสาวจันทนี  ตันสกุล</t>
  </si>
  <si>
    <t>นางนันทนา  ตันติวิวัฒน์</t>
  </si>
  <si>
    <t>นางนันทนา  ตันติวิวัฒน์ (รก.)</t>
  </si>
  <si>
    <t>นางกิ่งกนก  ยิ่งวุฒิวรกุล</t>
  </si>
  <si>
    <t>นางจุไรรัตน์  กิจกล้า</t>
  </si>
  <si>
    <t>นายพีรวิชญ์  ศักดาสาวิตร</t>
  </si>
  <si>
    <t>นายพีรวิชญ์  ศักดาสาวิตร (รก.)</t>
  </si>
  <si>
    <t>นายวรวุฒิ  สุขเอียด</t>
  </si>
  <si>
    <t>นายนันท์ฐวริทธิ์  เพชรสุก (รก.)</t>
  </si>
  <si>
    <t>นางสาวริญญ์รภัส  ร่าเหม</t>
  </si>
  <si>
    <t>นายเจริญ  กู้เขียว</t>
  </si>
  <si>
    <t>นายจริยนันท์  อุดมผลชัยเจริญ</t>
  </si>
  <si>
    <t>นางสาวเดือนเต็ม  แฝงสีคำ</t>
  </si>
  <si>
    <t>0936194717</t>
  </si>
  <si>
    <t>0892901638</t>
  </si>
  <si>
    <t>0826949891</t>
  </si>
  <si>
    <t>0818929336</t>
  </si>
  <si>
    <t>0954207545</t>
  </si>
  <si>
    <t>0846300229</t>
  </si>
  <si>
    <t>0957929746</t>
  </si>
  <si>
    <t>0898721836</t>
  </si>
  <si>
    <t>0810819789</t>
  </si>
  <si>
    <t>0994798995</t>
  </si>
  <si>
    <t>0878942928</t>
  </si>
  <si>
    <t>0979515297</t>
  </si>
  <si>
    <t>0848525457</t>
  </si>
  <si>
    <t>0836922823</t>
  </si>
  <si>
    <t>0847474191</t>
  </si>
  <si>
    <t>0649872689</t>
  </si>
  <si>
    <t>0818932627</t>
  </si>
  <si>
    <t>0896490229</t>
  </si>
  <si>
    <t>0822869084</t>
  </si>
  <si>
    <t xml:space="preserve">   ค  หมายถึง  โรงเรียนคุณภาพ ตามประกาศ สพฐ. พ.ศ. 2566 จำนวน 8 โรงเรียน</t>
  </si>
  <si>
    <t>ข้อมูลผู้บริหาร และครูมีตัว ณ วันที่ 10 มิถุนายน 2569</t>
  </si>
  <si>
    <t xml:space="preserve">   พ  หมายถึง  โรงเรียนพื้นที่พิเศษ ตามประกาศ สพฐ. พ.ศ. 2567 จำนวน 18 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</si>
</sst>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3">
    <font>
      <sz val="11"/>
      <color theme="1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4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4"/>
      <color theme="1"/>
      <name val="TH Sarabun New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17">
    <xf numFmtId="0" fontId="0" fillId="0" borderId="0" xfId="0"/>
    <xf numFmtId="3" fontId="11" fillId="11" borderId="2" xfId="0" applyNumberFormat="1" applyFont="1" applyFill="1" applyBorder="1" applyAlignment="1">
      <alignment horizontal="center" vertical="center" wrapText="1"/>
    </xf>
    <xf numFmtId="1" fontId="11" fillId="11" borderId="8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0" fillId="3" borderId="1" xfId="2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0" fillId="11" borderId="3" xfId="0" applyNumberFormat="1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3" fontId="10" fillId="11" borderId="2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164" fontId="9" fillId="0" borderId="1" xfId="1" applyNumberFormat="1" applyFont="1" applyFill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left" vertical="center" shrinkToFit="1"/>
    </xf>
    <xf numFmtId="164" fontId="2" fillId="0" borderId="1" xfId="1" applyNumberFormat="1" applyFont="1" applyFill="1" applyBorder="1" applyAlignment="1">
      <alignment horizontal="left" vertical="center"/>
    </xf>
    <xf numFmtId="164" fontId="9" fillId="0" borderId="3" xfId="1" applyNumberFormat="1" applyFont="1" applyFill="1" applyBorder="1" applyAlignment="1">
      <alignment horizontal="center" vertical="center"/>
    </xf>
    <xf numFmtId="165" fontId="10" fillId="10" borderId="1" xfId="2" applyNumberFormat="1" applyFont="1" applyFill="1" applyBorder="1" applyAlignment="1">
      <alignment horizontal="center" vertical="center"/>
    </xf>
    <xf numFmtId="165" fontId="10" fillId="12" borderId="1" xfId="2" applyNumberFormat="1" applyFont="1" applyFill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9" fillId="0" borderId="2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10" fillId="6" borderId="1" xfId="2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shrinkToFit="1"/>
    </xf>
    <xf numFmtId="3" fontId="12" fillId="9" borderId="1" xfId="0" applyNumberFormat="1" applyFont="1" applyFill="1" applyBorder="1" applyAlignment="1">
      <alignment horizontal="center" vertical="center"/>
    </xf>
    <xf numFmtId="165" fontId="12" fillId="9" borderId="1" xfId="2" applyNumberFormat="1" applyFont="1" applyFill="1" applyBorder="1" applyAlignment="1">
      <alignment horizontal="center" vertical="center"/>
    </xf>
    <xf numFmtId="1" fontId="12" fillId="9" borderId="1" xfId="0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5" borderId="1" xfId="2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0" xfId="2" applyNumberFormat="1" applyFont="1" applyFill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left" vertical="center" shrinkToFit="1"/>
    </xf>
    <xf numFmtId="3" fontId="2" fillId="0" borderId="2" xfId="0" applyNumberFormat="1" applyFont="1" applyBorder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4" borderId="1" xfId="2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/>
    </xf>
    <xf numFmtId="3" fontId="10" fillId="8" borderId="1" xfId="2" applyNumberFormat="1" applyFont="1" applyFill="1" applyBorder="1" applyAlignment="1">
      <alignment horizontal="center" vertical="center"/>
    </xf>
    <xf numFmtId="3" fontId="10" fillId="13" borderId="1" xfId="2" applyNumberFormat="1" applyFont="1" applyFill="1" applyBorder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 vertical="center"/>
    </xf>
    <xf numFmtId="3" fontId="10" fillId="7" borderId="1" xfId="2" applyNumberFormat="1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2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3" fontId="9" fillId="0" borderId="10" xfId="0" applyNumberFormat="1" applyFont="1" applyBorder="1" applyAlignment="1">
      <alignment horizontal="left" vertical="center"/>
    </xf>
    <xf numFmtId="3" fontId="9" fillId="0" borderId="10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0" fillId="7" borderId="1" xfId="1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64" fontId="2" fillId="9" borderId="1" xfId="1" applyNumberFormat="1" applyFont="1" applyFill="1" applyBorder="1" applyAlignment="1">
      <alignment horizontal="center" vertical="center"/>
    </xf>
    <xf numFmtId="164" fontId="9" fillId="7" borderId="1" xfId="1" applyNumberFormat="1" applyFont="1" applyFill="1" applyBorder="1" applyAlignment="1">
      <alignment horizontal="center" vertical="center"/>
    </xf>
    <xf numFmtId="0" fontId="10" fillId="6" borderId="1" xfId="1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4" borderId="1" xfId="1" applyNumberFormat="1" applyFont="1" applyFill="1" applyBorder="1" applyAlignment="1">
      <alignment horizontal="center" vertical="center"/>
    </xf>
    <xf numFmtId="0" fontId="10" fillId="8" borderId="1" xfId="1" applyNumberFormat="1" applyFont="1" applyFill="1" applyBorder="1" applyAlignment="1">
      <alignment horizontal="center" vertical="center"/>
    </xf>
    <xf numFmtId="3" fontId="10" fillId="11" borderId="3" xfId="0" applyNumberFormat="1" applyFont="1" applyFill="1" applyBorder="1" applyAlignment="1">
      <alignment horizontal="center" vertical="center" wrapText="1"/>
    </xf>
    <xf numFmtId="3" fontId="10" fillId="11" borderId="2" xfId="0" applyNumberFormat="1" applyFont="1" applyFill="1" applyBorder="1" applyAlignment="1">
      <alignment horizontal="center" vertical="center" wrapText="1"/>
    </xf>
    <xf numFmtId="164" fontId="9" fillId="8" borderId="1" xfId="1" applyNumberFormat="1" applyFont="1" applyFill="1" applyBorder="1" applyAlignment="1">
      <alignment horizontal="center" vertical="center"/>
    </xf>
    <xf numFmtId="0" fontId="10" fillId="5" borderId="1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164" fontId="9" fillId="10" borderId="1" xfId="1" applyNumberFormat="1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0" fillId="11" borderId="3" xfId="0" applyNumberFormat="1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center" vertical="center"/>
    </xf>
    <xf numFmtId="3" fontId="10" fillId="11" borderId="2" xfId="0" applyNumberFormat="1" applyFont="1" applyFill="1" applyBorder="1" applyAlignment="1">
      <alignment horizontal="center" vertical="center"/>
    </xf>
    <xf numFmtId="3" fontId="10" fillId="11" borderId="6" xfId="0" applyNumberFormat="1" applyFont="1" applyFill="1" applyBorder="1" applyAlignment="1">
      <alignment horizontal="center" vertical="center"/>
    </xf>
    <xf numFmtId="3" fontId="10" fillId="11" borderId="5" xfId="0" applyNumberFormat="1" applyFont="1" applyFill="1" applyBorder="1" applyAlignment="1">
      <alignment horizontal="center" vertical="center"/>
    </xf>
    <xf numFmtId="3" fontId="10" fillId="11" borderId="4" xfId="0" applyNumberFormat="1" applyFont="1" applyFill="1" applyBorder="1" applyAlignment="1">
      <alignment horizontal="center" vertical="center"/>
    </xf>
    <xf numFmtId="3" fontId="10" fillId="11" borderId="3" xfId="0" applyNumberFormat="1" applyFont="1" applyFill="1" applyBorder="1" applyAlignment="1">
      <alignment horizontal="center" vertical="center" textRotation="90"/>
    </xf>
    <xf numFmtId="3" fontId="10" fillId="11" borderId="2" xfId="0" applyNumberFormat="1" applyFont="1" applyFill="1" applyBorder="1" applyAlignment="1">
      <alignment horizontal="center" vertical="center" textRotation="90"/>
    </xf>
    <xf numFmtId="1" fontId="10" fillId="11" borderId="9" xfId="0" applyNumberFormat="1" applyFont="1" applyFill="1" applyBorder="1" applyAlignment="1">
      <alignment horizontal="center" vertical="center" wrapText="1"/>
    </xf>
    <xf numFmtId="1" fontId="10" fillId="11" borderId="7" xfId="0" applyNumberFormat="1" applyFont="1" applyFill="1" applyBorder="1" applyAlignment="1">
      <alignment horizontal="center" vertical="center" wrapText="1"/>
    </xf>
  </cellXfs>
  <cellStyles count="7">
    <cellStyle name="Comma 2" xfId="1"/>
    <cellStyle name="จุลภาค" xfId="2" builtinId="3"/>
    <cellStyle name="จุลภาค 2" xfId="6"/>
    <cellStyle name="ปกติ" xfId="0" builtinId="0"/>
    <cellStyle name="ปกติ 2" xfId="3"/>
    <cellStyle name="ปกติ 3" xfId="4"/>
    <cellStyle name="ปกติ 4" xfId="5"/>
  </cellStyles>
  <dxfs count="0"/>
  <tableStyles count="0" defaultTableStyle="TableStyleMedium2" defaultPivotStyle="PivotStyleLight16"/>
  <colors>
    <mruColors>
      <color rgb="FF00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5"/>
  <sheetViews>
    <sheetView tabSelected="1" topLeftCell="B1" zoomScaleNormal="100" zoomScaleSheetLayoutView="85" zoomScalePageLayoutView="40" workbookViewId="0">
      <pane ySplit="5" topLeftCell="A160" activePane="bottomLeft" state="frozen"/>
      <selection activeCell="B1" sqref="B1"/>
      <selection pane="bottomLeft" activeCell="H165" sqref="H165:R165"/>
    </sheetView>
  </sheetViews>
  <sheetFormatPr defaultColWidth="4.6640625" defaultRowHeight="21"/>
  <cols>
    <col min="1" max="1" width="4.44140625" style="15" hidden="1" customWidth="1"/>
    <col min="2" max="2" width="4.44140625" style="15" customWidth="1"/>
    <col min="3" max="3" width="21.88671875" style="15" customWidth="1"/>
    <col min="4" max="4" width="22" style="15" customWidth="1"/>
    <col min="5" max="5" width="4.109375" style="15" customWidth="1"/>
    <col min="6" max="6" width="9.44140625" style="15" bestFit="1" customWidth="1"/>
    <col min="7" max="7" width="10.109375" style="15" bestFit="1" customWidth="1"/>
    <col min="8" max="8" width="6.44140625" style="15" customWidth="1"/>
    <col min="9" max="9" width="7" style="15" bestFit="1" customWidth="1"/>
    <col min="10" max="10" width="5.77734375" style="15" bestFit="1" customWidth="1"/>
    <col min="11" max="11" width="6.6640625" style="15" customWidth="1"/>
    <col min="12" max="12" width="6.88671875" style="70" customWidth="1"/>
    <col min="13" max="13" width="10" style="15" customWidth="1"/>
    <col min="14" max="14" width="7.109375" style="15" customWidth="1"/>
    <col min="15" max="15" width="6.88671875" style="71" customWidth="1"/>
    <col min="16" max="16" width="8.5546875" style="15" customWidth="1"/>
    <col min="17" max="17" width="4.6640625" style="15" customWidth="1"/>
    <col min="18" max="18" width="14.33203125" style="15" customWidth="1"/>
    <col min="19" max="19" width="4.6640625" style="15"/>
    <col min="20" max="21" width="0" style="15" hidden="1" customWidth="1"/>
    <col min="22" max="24" width="4.6640625" style="15"/>
    <col min="25" max="25" width="6.44140625" style="15" customWidth="1"/>
    <col min="26" max="16384" width="4.6640625" style="15"/>
  </cols>
  <sheetData>
    <row r="1" spans="1:21" ht="24.6">
      <c r="A1" s="103" t="s">
        <v>269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21" ht="24.6">
      <c r="A2" s="103" t="s">
        <v>246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21" ht="24.6">
      <c r="A3" s="103" t="s">
        <v>270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21" ht="21.3" customHeight="1">
      <c r="A4" s="104" t="s">
        <v>245</v>
      </c>
      <c r="B4" s="8"/>
      <c r="C4" s="106" t="s">
        <v>0</v>
      </c>
      <c r="D4" s="106" t="s">
        <v>244</v>
      </c>
      <c r="E4" s="108" t="s">
        <v>243</v>
      </c>
      <c r="F4" s="108"/>
      <c r="G4" s="108"/>
      <c r="H4" s="110" t="s">
        <v>242</v>
      </c>
      <c r="I4" s="111"/>
      <c r="J4" s="111"/>
      <c r="K4" s="111"/>
      <c r="L4" s="112"/>
      <c r="M4" s="89" t="s">
        <v>253</v>
      </c>
      <c r="N4" s="89" t="s">
        <v>252</v>
      </c>
      <c r="O4" s="115" t="s">
        <v>241</v>
      </c>
      <c r="P4" s="89" t="s">
        <v>240</v>
      </c>
      <c r="Q4" s="113" t="s">
        <v>239</v>
      </c>
      <c r="R4" s="106" t="s">
        <v>238</v>
      </c>
    </row>
    <row r="5" spans="1:21" ht="55.2" customHeight="1">
      <c r="A5" s="105"/>
      <c r="B5" s="9"/>
      <c r="C5" s="107"/>
      <c r="D5" s="109"/>
      <c r="E5" s="10" t="s">
        <v>237</v>
      </c>
      <c r="F5" s="10" t="s">
        <v>236</v>
      </c>
      <c r="G5" s="10" t="s">
        <v>235</v>
      </c>
      <c r="H5" s="1" t="s">
        <v>234</v>
      </c>
      <c r="I5" s="1" t="s">
        <v>233</v>
      </c>
      <c r="J5" s="1" t="s">
        <v>232</v>
      </c>
      <c r="K5" s="1" t="s">
        <v>260</v>
      </c>
      <c r="L5" s="2" t="s">
        <v>231</v>
      </c>
      <c r="M5" s="90"/>
      <c r="N5" s="90"/>
      <c r="O5" s="116"/>
      <c r="P5" s="90"/>
      <c r="Q5" s="114"/>
      <c r="R5" s="109"/>
    </row>
    <row r="6" spans="1:21" ht="21.6" customHeight="1">
      <c r="A6" s="7"/>
      <c r="B6" s="99" t="s">
        <v>230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</row>
    <row r="7" spans="1:21">
      <c r="A7" s="7"/>
      <c r="B7" s="3">
        <v>1</v>
      </c>
      <c r="C7" s="16" t="s">
        <v>221</v>
      </c>
      <c r="D7" s="21" t="s">
        <v>277</v>
      </c>
      <c r="E7" s="17" t="s">
        <v>28</v>
      </c>
      <c r="F7" s="17"/>
      <c r="G7" s="17" t="s">
        <v>221</v>
      </c>
      <c r="H7" s="6">
        <v>16</v>
      </c>
      <c r="I7" s="6">
        <v>80</v>
      </c>
      <c r="J7" s="6">
        <v>24</v>
      </c>
      <c r="K7" s="6">
        <v>0</v>
      </c>
      <c r="L7" s="18">
        <v>120</v>
      </c>
      <c r="M7" s="19">
        <v>11</v>
      </c>
      <c r="N7" s="18">
        <v>1</v>
      </c>
      <c r="O7" s="18">
        <v>14</v>
      </c>
      <c r="P7" s="17" t="s">
        <v>27</v>
      </c>
      <c r="Q7" s="17" t="s">
        <v>20</v>
      </c>
      <c r="R7" s="17" t="s">
        <v>290</v>
      </c>
      <c r="T7" t="s">
        <v>261</v>
      </c>
      <c r="U7" t="s">
        <v>262</v>
      </c>
    </row>
    <row r="8" spans="1:21">
      <c r="A8" s="17"/>
      <c r="B8" s="20">
        <v>2</v>
      </c>
      <c r="C8" s="16" t="s">
        <v>222</v>
      </c>
      <c r="D8" s="21" t="s">
        <v>278</v>
      </c>
      <c r="E8" s="17" t="s">
        <v>25</v>
      </c>
      <c r="F8" s="17" t="s">
        <v>51</v>
      </c>
      <c r="G8" s="17" t="s">
        <v>221</v>
      </c>
      <c r="H8" s="6">
        <v>27</v>
      </c>
      <c r="I8" s="6">
        <v>109</v>
      </c>
      <c r="J8" s="6">
        <v>54</v>
      </c>
      <c r="K8" s="6">
        <v>0</v>
      </c>
      <c r="L8" s="18">
        <v>190</v>
      </c>
      <c r="M8" s="19">
        <v>11</v>
      </c>
      <c r="N8" s="18">
        <v>2</v>
      </c>
      <c r="O8" s="18">
        <v>14</v>
      </c>
      <c r="P8" s="17" t="s">
        <v>27</v>
      </c>
      <c r="Q8" s="17" t="s">
        <v>20</v>
      </c>
      <c r="R8" s="17" t="s">
        <v>291</v>
      </c>
      <c r="T8" t="s">
        <v>261</v>
      </c>
      <c r="U8" t="s">
        <v>262</v>
      </c>
    </row>
    <row r="9" spans="1:21">
      <c r="A9" s="17"/>
      <c r="B9" s="3">
        <v>3</v>
      </c>
      <c r="C9" s="16" t="s">
        <v>223</v>
      </c>
      <c r="D9" s="21" t="s">
        <v>279</v>
      </c>
      <c r="E9" s="17" t="s">
        <v>22</v>
      </c>
      <c r="F9" s="17" t="s">
        <v>51</v>
      </c>
      <c r="G9" s="17" t="s">
        <v>221</v>
      </c>
      <c r="H9" s="6">
        <v>12</v>
      </c>
      <c r="I9" s="6">
        <v>38</v>
      </c>
      <c r="J9" s="6">
        <v>11</v>
      </c>
      <c r="K9" s="6">
        <v>0</v>
      </c>
      <c r="L9" s="18">
        <v>61</v>
      </c>
      <c r="M9" s="19">
        <v>10</v>
      </c>
      <c r="N9" s="18">
        <v>1</v>
      </c>
      <c r="O9" s="18">
        <v>9</v>
      </c>
      <c r="P9" s="17" t="s">
        <v>27</v>
      </c>
      <c r="Q9" s="17" t="s">
        <v>20</v>
      </c>
      <c r="R9" s="17" t="s">
        <v>292</v>
      </c>
      <c r="T9" t="s">
        <v>261</v>
      </c>
      <c r="U9" t="s">
        <v>262</v>
      </c>
    </row>
    <row r="10" spans="1:21">
      <c r="A10" s="17"/>
      <c r="B10" s="20">
        <v>4</v>
      </c>
      <c r="C10" s="16" t="s">
        <v>209</v>
      </c>
      <c r="D10" s="21" t="s">
        <v>280</v>
      </c>
      <c r="E10" s="17" t="s">
        <v>28</v>
      </c>
      <c r="F10" s="17"/>
      <c r="G10" s="17" t="s">
        <v>208</v>
      </c>
      <c r="H10" s="6">
        <v>33</v>
      </c>
      <c r="I10" s="6">
        <v>92</v>
      </c>
      <c r="J10" s="6">
        <v>0</v>
      </c>
      <c r="K10" s="6">
        <v>0</v>
      </c>
      <c r="L10" s="18">
        <v>125</v>
      </c>
      <c r="M10" s="19">
        <v>8</v>
      </c>
      <c r="N10" s="18">
        <v>1</v>
      </c>
      <c r="O10" s="18">
        <v>8</v>
      </c>
      <c r="P10" s="17" t="s">
        <v>15</v>
      </c>
      <c r="Q10" s="17"/>
      <c r="R10" s="17" t="s">
        <v>293</v>
      </c>
      <c r="T10" t="s">
        <v>261</v>
      </c>
      <c r="U10" t="s">
        <v>263</v>
      </c>
    </row>
    <row r="11" spans="1:21">
      <c r="A11" s="17"/>
      <c r="B11" s="3">
        <v>5</v>
      </c>
      <c r="C11" s="16" t="s">
        <v>229</v>
      </c>
      <c r="D11" s="21" t="s">
        <v>281</v>
      </c>
      <c r="E11" s="17" t="s">
        <v>22</v>
      </c>
      <c r="F11" s="17" t="s">
        <v>58</v>
      </c>
      <c r="G11" s="17" t="s">
        <v>228</v>
      </c>
      <c r="H11" s="6">
        <v>358</v>
      </c>
      <c r="I11" s="19">
        <v>1314</v>
      </c>
      <c r="J11" s="6">
        <v>0</v>
      </c>
      <c r="K11" s="6">
        <v>0</v>
      </c>
      <c r="L11" s="18">
        <v>1672</v>
      </c>
      <c r="M11" s="19">
        <v>55</v>
      </c>
      <c r="N11" s="18">
        <v>4</v>
      </c>
      <c r="O11" s="18">
        <v>68</v>
      </c>
      <c r="P11" s="17" t="s">
        <v>24</v>
      </c>
      <c r="Q11" s="17"/>
      <c r="R11" s="17" t="s">
        <v>294</v>
      </c>
      <c r="T11" t="s">
        <v>264</v>
      </c>
      <c r="U11" t="s">
        <v>263</v>
      </c>
    </row>
    <row r="12" spans="1:21">
      <c r="A12" s="17"/>
      <c r="B12" s="20">
        <v>6</v>
      </c>
      <c r="C12" s="16" t="s">
        <v>220</v>
      </c>
      <c r="D12" s="21" t="s">
        <v>282</v>
      </c>
      <c r="E12" s="17" t="s">
        <v>51</v>
      </c>
      <c r="F12" s="17" t="s">
        <v>47</v>
      </c>
      <c r="G12" s="17" t="s">
        <v>219</v>
      </c>
      <c r="H12" s="6">
        <v>107</v>
      </c>
      <c r="I12" s="6">
        <v>457</v>
      </c>
      <c r="J12" s="6">
        <v>0</v>
      </c>
      <c r="K12" s="6">
        <v>0</v>
      </c>
      <c r="L12" s="18">
        <v>564</v>
      </c>
      <c r="M12" s="19">
        <v>22</v>
      </c>
      <c r="N12" s="18">
        <v>2</v>
      </c>
      <c r="O12" s="18">
        <v>28</v>
      </c>
      <c r="P12" s="17" t="s">
        <v>24</v>
      </c>
      <c r="Q12" s="17" t="s">
        <v>62</v>
      </c>
      <c r="R12" s="17" t="s">
        <v>295</v>
      </c>
      <c r="T12" t="s">
        <v>264</v>
      </c>
      <c r="U12" t="s">
        <v>263</v>
      </c>
    </row>
    <row r="13" spans="1:21">
      <c r="A13" s="17"/>
      <c r="B13" s="3">
        <v>7</v>
      </c>
      <c r="C13" s="16" t="s">
        <v>213</v>
      </c>
      <c r="D13" s="21" t="s">
        <v>283</v>
      </c>
      <c r="E13" s="17" t="s">
        <v>25</v>
      </c>
      <c r="F13" s="17" t="s">
        <v>211</v>
      </c>
      <c r="G13" s="17" t="s">
        <v>210</v>
      </c>
      <c r="H13" s="6">
        <v>33</v>
      </c>
      <c r="I13" s="6">
        <v>110</v>
      </c>
      <c r="J13" s="6">
        <v>0</v>
      </c>
      <c r="K13" s="6">
        <v>0</v>
      </c>
      <c r="L13" s="18">
        <v>143</v>
      </c>
      <c r="M13" s="19">
        <v>9</v>
      </c>
      <c r="N13" s="18">
        <v>1</v>
      </c>
      <c r="O13" s="18">
        <v>11</v>
      </c>
      <c r="P13" s="17" t="s">
        <v>24</v>
      </c>
      <c r="Q13" s="17" t="s">
        <v>272</v>
      </c>
      <c r="R13" s="17" t="s">
        <v>296</v>
      </c>
      <c r="T13" t="s">
        <v>264</v>
      </c>
      <c r="U13" t="s">
        <v>263</v>
      </c>
    </row>
    <row r="14" spans="1:21">
      <c r="A14" s="17"/>
      <c r="B14" s="20">
        <v>8</v>
      </c>
      <c r="C14" s="16" t="s">
        <v>212</v>
      </c>
      <c r="D14" s="21" t="s">
        <v>284</v>
      </c>
      <c r="E14" s="17" t="s">
        <v>30</v>
      </c>
      <c r="F14" s="17" t="s">
        <v>211</v>
      </c>
      <c r="G14" s="17" t="s">
        <v>210</v>
      </c>
      <c r="H14" s="6">
        <v>9</v>
      </c>
      <c r="I14" s="6">
        <v>89</v>
      </c>
      <c r="J14" s="6">
        <v>49</v>
      </c>
      <c r="K14" s="6">
        <v>0</v>
      </c>
      <c r="L14" s="18">
        <v>147</v>
      </c>
      <c r="M14" s="19">
        <v>11</v>
      </c>
      <c r="N14" s="18">
        <v>2</v>
      </c>
      <c r="O14" s="18">
        <v>13</v>
      </c>
      <c r="P14" s="17" t="s">
        <v>27</v>
      </c>
      <c r="Q14" s="17" t="s">
        <v>117</v>
      </c>
      <c r="R14" s="17" t="s">
        <v>297</v>
      </c>
      <c r="T14" t="s">
        <v>261</v>
      </c>
      <c r="U14" t="s">
        <v>262</v>
      </c>
    </row>
    <row r="15" spans="1:21">
      <c r="A15" s="17"/>
      <c r="B15" s="3">
        <v>9</v>
      </c>
      <c r="C15" s="16" t="s">
        <v>218</v>
      </c>
      <c r="D15" s="21" t="s">
        <v>267</v>
      </c>
      <c r="E15" s="17" t="s">
        <v>22</v>
      </c>
      <c r="F15" s="17" t="s">
        <v>47</v>
      </c>
      <c r="G15" s="17" t="s">
        <v>216</v>
      </c>
      <c r="H15" s="6">
        <v>30</v>
      </c>
      <c r="I15" s="6">
        <v>124</v>
      </c>
      <c r="J15" s="6">
        <v>104</v>
      </c>
      <c r="K15" s="6">
        <v>0</v>
      </c>
      <c r="L15" s="18">
        <v>258</v>
      </c>
      <c r="M15" s="19">
        <v>11</v>
      </c>
      <c r="N15" s="18">
        <v>2</v>
      </c>
      <c r="O15" s="18">
        <v>13</v>
      </c>
      <c r="P15" s="17" t="s">
        <v>27</v>
      </c>
      <c r="Q15" s="17" t="s">
        <v>117</v>
      </c>
      <c r="R15" s="17" t="s">
        <v>298</v>
      </c>
      <c r="T15" t="s">
        <v>261</v>
      </c>
      <c r="U15" t="s">
        <v>262</v>
      </c>
    </row>
    <row r="16" spans="1:21">
      <c r="A16" s="17"/>
      <c r="B16" s="20">
        <v>10</v>
      </c>
      <c r="C16" s="16" t="s">
        <v>217</v>
      </c>
      <c r="D16" s="21" t="s">
        <v>285</v>
      </c>
      <c r="E16" s="17" t="s">
        <v>55</v>
      </c>
      <c r="F16" s="17" t="s">
        <v>58</v>
      </c>
      <c r="G16" s="17" t="s">
        <v>216</v>
      </c>
      <c r="H16" s="6">
        <v>11</v>
      </c>
      <c r="I16" s="6">
        <v>64</v>
      </c>
      <c r="J16" s="6">
        <v>0</v>
      </c>
      <c r="K16" s="6">
        <v>0</v>
      </c>
      <c r="L16" s="18">
        <v>75</v>
      </c>
      <c r="M16" s="19">
        <v>8</v>
      </c>
      <c r="N16" s="18">
        <v>1</v>
      </c>
      <c r="O16" s="18">
        <v>5</v>
      </c>
      <c r="P16" s="17" t="s">
        <v>15</v>
      </c>
      <c r="Q16" s="17"/>
      <c r="R16" s="17" t="s">
        <v>299</v>
      </c>
      <c r="T16" t="s">
        <v>261</v>
      </c>
      <c r="U16" t="s">
        <v>263</v>
      </c>
    </row>
    <row r="17" spans="1:21">
      <c r="A17" s="17"/>
      <c r="B17" s="3">
        <v>11</v>
      </c>
      <c r="C17" s="16" t="s">
        <v>227</v>
      </c>
      <c r="D17" s="21" t="s">
        <v>286</v>
      </c>
      <c r="E17" s="17" t="s">
        <v>22</v>
      </c>
      <c r="F17" s="17" t="s">
        <v>51</v>
      </c>
      <c r="G17" s="17" t="s">
        <v>224</v>
      </c>
      <c r="H17" s="6">
        <v>15</v>
      </c>
      <c r="I17" s="6">
        <v>51</v>
      </c>
      <c r="J17" s="6">
        <v>40</v>
      </c>
      <c r="K17" s="6">
        <v>0</v>
      </c>
      <c r="L17" s="18">
        <v>106</v>
      </c>
      <c r="M17" s="19">
        <v>12</v>
      </c>
      <c r="N17" s="18">
        <v>2</v>
      </c>
      <c r="O17" s="18">
        <v>14</v>
      </c>
      <c r="P17" s="17" t="s">
        <v>53</v>
      </c>
      <c r="Q17" s="17" t="s">
        <v>117</v>
      </c>
      <c r="R17" s="17" t="s">
        <v>300</v>
      </c>
      <c r="T17" t="s">
        <v>264</v>
      </c>
      <c r="U17" t="s">
        <v>262</v>
      </c>
    </row>
    <row r="18" spans="1:21">
      <c r="A18" s="17"/>
      <c r="B18" s="20">
        <v>12</v>
      </c>
      <c r="C18" s="16" t="s">
        <v>225</v>
      </c>
      <c r="D18" s="32" t="s">
        <v>287</v>
      </c>
      <c r="E18" s="17" t="s">
        <v>18</v>
      </c>
      <c r="F18" s="17" t="s">
        <v>51</v>
      </c>
      <c r="G18" s="17" t="s">
        <v>224</v>
      </c>
      <c r="H18" s="6">
        <v>14</v>
      </c>
      <c r="I18" s="6">
        <v>39</v>
      </c>
      <c r="J18" s="6">
        <v>0</v>
      </c>
      <c r="K18" s="6">
        <v>0</v>
      </c>
      <c r="L18" s="18">
        <v>53</v>
      </c>
      <c r="M18" s="19">
        <v>8</v>
      </c>
      <c r="N18" s="18">
        <v>1</v>
      </c>
      <c r="O18" s="18">
        <v>5</v>
      </c>
      <c r="P18" s="17" t="s">
        <v>15</v>
      </c>
      <c r="Q18" s="17"/>
      <c r="R18" s="17" t="s">
        <v>301</v>
      </c>
      <c r="T18" t="s">
        <v>261</v>
      </c>
      <c r="U18" t="s">
        <v>263</v>
      </c>
    </row>
    <row r="19" spans="1:21">
      <c r="A19" s="17"/>
      <c r="B19" s="3">
        <v>13</v>
      </c>
      <c r="C19" s="16" t="s">
        <v>226</v>
      </c>
      <c r="D19" s="32" t="s">
        <v>288</v>
      </c>
      <c r="E19" s="17" t="s">
        <v>55</v>
      </c>
      <c r="F19" s="17"/>
      <c r="G19" s="17" t="s">
        <v>224</v>
      </c>
      <c r="H19" s="6">
        <v>6</v>
      </c>
      <c r="I19" s="6">
        <v>104</v>
      </c>
      <c r="J19" s="6">
        <v>50</v>
      </c>
      <c r="K19" s="6">
        <v>0</v>
      </c>
      <c r="L19" s="18">
        <v>160</v>
      </c>
      <c r="M19" s="19">
        <v>11</v>
      </c>
      <c r="N19" s="18">
        <v>2</v>
      </c>
      <c r="O19" s="18">
        <v>13</v>
      </c>
      <c r="P19" s="17" t="s">
        <v>27</v>
      </c>
      <c r="Q19" s="17" t="s">
        <v>46</v>
      </c>
      <c r="R19" s="17" t="s">
        <v>302</v>
      </c>
      <c r="T19" t="s">
        <v>261</v>
      </c>
      <c r="U19" t="s">
        <v>262</v>
      </c>
    </row>
    <row r="20" spans="1:21">
      <c r="A20" s="17"/>
      <c r="B20" s="20">
        <v>14</v>
      </c>
      <c r="C20" s="16" t="s">
        <v>215</v>
      </c>
      <c r="D20" s="21" t="s">
        <v>289</v>
      </c>
      <c r="E20" s="17" t="s">
        <v>28</v>
      </c>
      <c r="F20" s="17" t="s">
        <v>214</v>
      </c>
      <c r="G20" s="17" t="s">
        <v>214</v>
      </c>
      <c r="H20" s="6">
        <v>23</v>
      </c>
      <c r="I20" s="6">
        <v>33</v>
      </c>
      <c r="J20" s="6">
        <v>0</v>
      </c>
      <c r="K20" s="6">
        <v>0</v>
      </c>
      <c r="L20" s="18">
        <v>56</v>
      </c>
      <c r="M20" s="19">
        <v>9</v>
      </c>
      <c r="N20" s="18">
        <v>1</v>
      </c>
      <c r="O20" s="18">
        <v>5</v>
      </c>
      <c r="P20" s="17" t="s">
        <v>24</v>
      </c>
      <c r="Q20" s="17"/>
      <c r="R20" s="17" t="s">
        <v>58</v>
      </c>
      <c r="T20" t="s">
        <v>264</v>
      </c>
      <c r="U20" t="s">
        <v>263</v>
      </c>
    </row>
    <row r="21" spans="1:21">
      <c r="A21" s="23"/>
      <c r="B21" s="97" t="s">
        <v>207</v>
      </c>
      <c r="C21" s="97"/>
      <c r="D21" s="97"/>
      <c r="E21" s="97"/>
      <c r="F21" s="97"/>
      <c r="G21" s="97"/>
      <c r="H21" s="24">
        <f t="shared" ref="H21:M21" si="0">SUM(H7:H20)</f>
        <v>694</v>
      </c>
      <c r="I21" s="24">
        <f t="shared" si="0"/>
        <v>2704</v>
      </c>
      <c r="J21" s="24">
        <f t="shared" si="0"/>
        <v>332</v>
      </c>
      <c r="K21" s="24">
        <f t="shared" si="0"/>
        <v>0</v>
      </c>
      <c r="L21" s="25">
        <f>SUM(L7:L20)</f>
        <v>3730</v>
      </c>
      <c r="M21" s="24">
        <f t="shared" si="0"/>
        <v>196</v>
      </c>
      <c r="N21" s="26">
        <f>SUM(N7:N20)</f>
        <v>23</v>
      </c>
      <c r="O21" s="26">
        <f>SUM(O7:O20)</f>
        <v>220</v>
      </c>
      <c r="P21" s="98"/>
      <c r="Q21" s="98"/>
      <c r="R21" s="98"/>
    </row>
    <row r="22" spans="1:21" s="27" customFormat="1" ht="14.4"/>
    <row r="23" spans="1:21">
      <c r="A23" s="28"/>
      <c r="B23" s="77" t="s">
        <v>42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21">
      <c r="A24" s="17"/>
      <c r="B24" s="20">
        <v>15</v>
      </c>
      <c r="C24" s="16" t="s">
        <v>41</v>
      </c>
      <c r="D24" s="21" t="s">
        <v>303</v>
      </c>
      <c r="E24" s="17" t="s">
        <v>30</v>
      </c>
      <c r="F24" s="17" t="s">
        <v>17</v>
      </c>
      <c r="G24" s="17" t="s">
        <v>37</v>
      </c>
      <c r="H24" s="6">
        <v>30</v>
      </c>
      <c r="I24" s="6">
        <v>161</v>
      </c>
      <c r="J24" s="6">
        <v>0</v>
      </c>
      <c r="K24" s="6">
        <v>0</v>
      </c>
      <c r="L24" s="18">
        <v>191</v>
      </c>
      <c r="M24" s="19">
        <v>9</v>
      </c>
      <c r="N24" s="18">
        <v>2</v>
      </c>
      <c r="O24" s="18">
        <v>10</v>
      </c>
      <c r="P24" s="17" t="s">
        <v>24</v>
      </c>
      <c r="Q24" s="17" t="s">
        <v>273</v>
      </c>
      <c r="R24" s="17" t="s">
        <v>315</v>
      </c>
      <c r="T24" t="s">
        <v>264</v>
      </c>
      <c r="U24" t="s">
        <v>263</v>
      </c>
    </row>
    <row r="25" spans="1:21">
      <c r="A25" s="17"/>
      <c r="B25" s="20">
        <v>16</v>
      </c>
      <c r="C25" s="16" t="s">
        <v>39</v>
      </c>
      <c r="D25" s="21" t="s">
        <v>304</v>
      </c>
      <c r="E25" s="17" t="s">
        <v>22</v>
      </c>
      <c r="F25" s="17" t="s">
        <v>17</v>
      </c>
      <c r="G25" s="17" t="s">
        <v>37</v>
      </c>
      <c r="H25" s="6">
        <v>0</v>
      </c>
      <c r="I25" s="6">
        <v>69</v>
      </c>
      <c r="J25" s="6">
        <v>0</v>
      </c>
      <c r="K25" s="6">
        <v>0</v>
      </c>
      <c r="L25" s="18">
        <v>69</v>
      </c>
      <c r="M25" s="19">
        <v>6</v>
      </c>
      <c r="N25" s="18">
        <v>1</v>
      </c>
      <c r="O25" s="18">
        <v>5</v>
      </c>
      <c r="P25" s="17" t="s">
        <v>32</v>
      </c>
      <c r="Q25" s="17" t="s">
        <v>14</v>
      </c>
      <c r="R25" s="17" t="s">
        <v>316</v>
      </c>
      <c r="T25" t="s">
        <v>265</v>
      </c>
      <c r="U25" t="s">
        <v>263</v>
      </c>
    </row>
    <row r="26" spans="1:21">
      <c r="A26" s="17"/>
      <c r="B26" s="20">
        <v>17</v>
      </c>
      <c r="C26" s="16" t="s">
        <v>40</v>
      </c>
      <c r="D26" s="21" t="s">
        <v>305</v>
      </c>
      <c r="E26" s="17" t="s">
        <v>18</v>
      </c>
      <c r="F26" s="17" t="s">
        <v>17</v>
      </c>
      <c r="G26" s="17" t="s">
        <v>37</v>
      </c>
      <c r="H26" s="6">
        <v>0</v>
      </c>
      <c r="I26" s="6">
        <v>98</v>
      </c>
      <c r="J26" s="6">
        <v>0</v>
      </c>
      <c r="K26" s="6">
        <v>0</v>
      </c>
      <c r="L26" s="18">
        <v>98</v>
      </c>
      <c r="M26" s="19">
        <v>6</v>
      </c>
      <c r="N26" s="18">
        <v>1</v>
      </c>
      <c r="O26" s="18">
        <v>7</v>
      </c>
      <c r="P26" s="17" t="s">
        <v>32</v>
      </c>
      <c r="Q26" s="17" t="s">
        <v>14</v>
      </c>
      <c r="R26" s="17" t="s">
        <v>317</v>
      </c>
      <c r="T26" t="s">
        <v>265</v>
      </c>
      <c r="U26" t="s">
        <v>263</v>
      </c>
    </row>
    <row r="27" spans="1:21">
      <c r="A27" s="17"/>
      <c r="B27" s="20">
        <v>18</v>
      </c>
      <c r="C27" s="16" t="s">
        <v>38</v>
      </c>
      <c r="D27" s="21" t="s">
        <v>306</v>
      </c>
      <c r="E27" s="17" t="s">
        <v>25</v>
      </c>
      <c r="F27" s="17" t="s">
        <v>17</v>
      </c>
      <c r="G27" s="17" t="s">
        <v>37</v>
      </c>
      <c r="H27" s="6">
        <v>0</v>
      </c>
      <c r="I27" s="6">
        <v>85</v>
      </c>
      <c r="J27" s="6">
        <v>0</v>
      </c>
      <c r="K27" s="6">
        <v>0</v>
      </c>
      <c r="L27" s="18">
        <v>85</v>
      </c>
      <c r="M27" s="19">
        <v>6</v>
      </c>
      <c r="N27" s="18">
        <v>1</v>
      </c>
      <c r="O27" s="18">
        <v>5</v>
      </c>
      <c r="P27" s="17" t="s">
        <v>32</v>
      </c>
      <c r="Q27" s="17" t="s">
        <v>14</v>
      </c>
      <c r="R27" s="17" t="s">
        <v>318</v>
      </c>
      <c r="T27" t="s">
        <v>265</v>
      </c>
      <c r="U27" t="s">
        <v>263</v>
      </c>
    </row>
    <row r="28" spans="1:21">
      <c r="A28" s="17"/>
      <c r="B28" s="20">
        <v>19</v>
      </c>
      <c r="C28" s="16" t="s">
        <v>36</v>
      </c>
      <c r="D28" s="21" t="s">
        <v>307</v>
      </c>
      <c r="E28" s="17" t="s">
        <v>28</v>
      </c>
      <c r="F28" s="17" t="s">
        <v>17</v>
      </c>
      <c r="G28" s="17" t="s">
        <v>33</v>
      </c>
      <c r="H28" s="6">
        <v>22</v>
      </c>
      <c r="I28" s="6">
        <v>105</v>
      </c>
      <c r="J28" s="6">
        <v>56</v>
      </c>
      <c r="K28" s="6">
        <v>0</v>
      </c>
      <c r="L28" s="18">
        <v>183</v>
      </c>
      <c r="M28" s="19">
        <v>11</v>
      </c>
      <c r="N28" s="18">
        <v>2</v>
      </c>
      <c r="O28" s="18">
        <v>14</v>
      </c>
      <c r="P28" s="17" t="s">
        <v>27</v>
      </c>
      <c r="Q28" s="17" t="s">
        <v>20</v>
      </c>
      <c r="R28" s="17" t="s">
        <v>319</v>
      </c>
      <c r="T28" t="s">
        <v>261</v>
      </c>
      <c r="U28" t="s">
        <v>262</v>
      </c>
    </row>
    <row r="29" spans="1:21">
      <c r="A29" s="17"/>
      <c r="B29" s="20">
        <v>20</v>
      </c>
      <c r="C29" s="16" t="s">
        <v>35</v>
      </c>
      <c r="D29" s="21" t="s">
        <v>308</v>
      </c>
      <c r="E29" s="17" t="s">
        <v>25</v>
      </c>
      <c r="F29" s="17" t="s">
        <v>17</v>
      </c>
      <c r="G29" s="17" t="s">
        <v>33</v>
      </c>
      <c r="H29" s="6">
        <v>15</v>
      </c>
      <c r="I29" s="6">
        <v>108</v>
      </c>
      <c r="J29" s="6">
        <v>0</v>
      </c>
      <c r="K29" s="6">
        <v>0</v>
      </c>
      <c r="L29" s="18">
        <v>123</v>
      </c>
      <c r="M29" s="19">
        <v>8</v>
      </c>
      <c r="N29" s="18">
        <v>1</v>
      </c>
      <c r="O29" s="18">
        <v>8</v>
      </c>
      <c r="P29" s="17" t="s">
        <v>15</v>
      </c>
      <c r="Q29" s="17" t="s">
        <v>14</v>
      </c>
      <c r="R29" s="17" t="s">
        <v>320</v>
      </c>
      <c r="T29" t="s">
        <v>261</v>
      </c>
      <c r="U29" t="s">
        <v>263</v>
      </c>
    </row>
    <row r="30" spans="1:21">
      <c r="A30" s="17"/>
      <c r="B30" s="20">
        <v>21</v>
      </c>
      <c r="C30" s="16" t="s">
        <v>34</v>
      </c>
      <c r="D30" s="21" t="s">
        <v>309</v>
      </c>
      <c r="E30" s="17" t="s">
        <v>22</v>
      </c>
      <c r="F30" s="17" t="s">
        <v>17</v>
      </c>
      <c r="G30" s="17" t="s">
        <v>33</v>
      </c>
      <c r="H30" s="6">
        <v>0</v>
      </c>
      <c r="I30" s="6">
        <v>17</v>
      </c>
      <c r="J30" s="6">
        <v>0</v>
      </c>
      <c r="K30" s="6">
        <v>0</v>
      </c>
      <c r="L30" s="18">
        <v>17</v>
      </c>
      <c r="M30" s="19">
        <v>6</v>
      </c>
      <c r="N30" s="18">
        <v>1</v>
      </c>
      <c r="O30" s="18">
        <v>3</v>
      </c>
      <c r="P30" s="17" t="s">
        <v>32</v>
      </c>
      <c r="Q30" s="17" t="s">
        <v>14</v>
      </c>
      <c r="R30" s="17" t="s">
        <v>321</v>
      </c>
      <c r="T30" t="s">
        <v>265</v>
      </c>
      <c r="U30" t="s">
        <v>263</v>
      </c>
    </row>
    <row r="31" spans="1:21">
      <c r="A31" s="17"/>
      <c r="B31" s="20">
        <v>22</v>
      </c>
      <c r="C31" s="16" t="s">
        <v>31</v>
      </c>
      <c r="D31" s="21" t="s">
        <v>310</v>
      </c>
      <c r="E31" s="17" t="s">
        <v>30</v>
      </c>
      <c r="F31" s="17" t="s">
        <v>17</v>
      </c>
      <c r="G31" s="17" t="s">
        <v>16</v>
      </c>
      <c r="H31" s="6">
        <v>24</v>
      </c>
      <c r="I31" s="6">
        <v>80</v>
      </c>
      <c r="J31" s="6">
        <v>0</v>
      </c>
      <c r="K31" s="6">
        <v>0</v>
      </c>
      <c r="L31" s="18">
        <v>104</v>
      </c>
      <c r="M31" s="19">
        <v>8</v>
      </c>
      <c r="N31" s="18">
        <v>1</v>
      </c>
      <c r="O31" s="18">
        <v>8</v>
      </c>
      <c r="P31" s="17" t="s">
        <v>15</v>
      </c>
      <c r="Q31" s="17" t="s">
        <v>14</v>
      </c>
      <c r="R31" s="17" t="s">
        <v>58</v>
      </c>
      <c r="T31" t="s">
        <v>261</v>
      </c>
      <c r="U31" t="s">
        <v>263</v>
      </c>
    </row>
    <row r="32" spans="1:21">
      <c r="A32" s="17"/>
      <c r="B32" s="20">
        <v>23</v>
      </c>
      <c r="C32" s="16" t="s">
        <v>26</v>
      </c>
      <c r="D32" s="21" t="s">
        <v>311</v>
      </c>
      <c r="E32" s="17" t="s">
        <v>25</v>
      </c>
      <c r="F32" s="17" t="s">
        <v>17</v>
      </c>
      <c r="G32" s="17" t="s">
        <v>16</v>
      </c>
      <c r="H32" s="6">
        <v>71</v>
      </c>
      <c r="I32" s="6">
        <v>172</v>
      </c>
      <c r="J32" s="6">
        <v>0</v>
      </c>
      <c r="K32" s="6">
        <v>0</v>
      </c>
      <c r="L32" s="18">
        <v>243</v>
      </c>
      <c r="M32" s="19">
        <v>9</v>
      </c>
      <c r="N32" s="18">
        <v>2</v>
      </c>
      <c r="O32" s="18">
        <v>11</v>
      </c>
      <c r="P32" s="17" t="s">
        <v>24</v>
      </c>
      <c r="Q32" s="17" t="s">
        <v>14</v>
      </c>
      <c r="R32" s="17" t="s">
        <v>58</v>
      </c>
      <c r="T32" t="s">
        <v>264</v>
      </c>
      <c r="U32" t="s">
        <v>263</v>
      </c>
    </row>
    <row r="33" spans="1:21">
      <c r="A33" s="17"/>
      <c r="B33" s="20">
        <v>24</v>
      </c>
      <c r="C33" s="16" t="s">
        <v>29</v>
      </c>
      <c r="D33" s="21" t="s">
        <v>312</v>
      </c>
      <c r="E33" s="17" t="s">
        <v>28</v>
      </c>
      <c r="F33" s="17" t="s">
        <v>17</v>
      </c>
      <c r="G33" s="17" t="s">
        <v>16</v>
      </c>
      <c r="H33" s="6">
        <v>58</v>
      </c>
      <c r="I33" s="6">
        <v>160</v>
      </c>
      <c r="J33" s="6">
        <v>97</v>
      </c>
      <c r="K33" s="6">
        <v>0</v>
      </c>
      <c r="L33" s="18">
        <v>315</v>
      </c>
      <c r="M33" s="19">
        <v>11</v>
      </c>
      <c r="N33" s="18">
        <v>2</v>
      </c>
      <c r="O33" s="18">
        <v>14</v>
      </c>
      <c r="P33" s="17" t="s">
        <v>27</v>
      </c>
      <c r="Q33" s="17" t="s">
        <v>20</v>
      </c>
      <c r="R33" s="17" t="s">
        <v>58</v>
      </c>
      <c r="T33" t="s">
        <v>261</v>
      </c>
      <c r="U33" t="s">
        <v>262</v>
      </c>
    </row>
    <row r="34" spans="1:21">
      <c r="A34" s="17"/>
      <c r="B34" s="20">
        <v>25</v>
      </c>
      <c r="C34" s="16" t="s">
        <v>23</v>
      </c>
      <c r="D34" s="21" t="s">
        <v>313</v>
      </c>
      <c r="E34" s="17" t="s">
        <v>22</v>
      </c>
      <c r="F34" s="17" t="s">
        <v>17</v>
      </c>
      <c r="G34" s="17" t="s">
        <v>16</v>
      </c>
      <c r="H34" s="6">
        <v>54</v>
      </c>
      <c r="I34" s="6">
        <v>136</v>
      </c>
      <c r="J34" s="6">
        <v>87</v>
      </c>
      <c r="K34" s="6">
        <v>89</v>
      </c>
      <c r="L34" s="18">
        <v>366</v>
      </c>
      <c r="M34" s="19">
        <v>18</v>
      </c>
      <c r="N34" s="18">
        <v>2</v>
      </c>
      <c r="O34" s="18">
        <v>20</v>
      </c>
      <c r="P34" s="17" t="s">
        <v>21</v>
      </c>
      <c r="Q34" s="17" t="s">
        <v>20</v>
      </c>
      <c r="R34" s="17" t="s">
        <v>322</v>
      </c>
      <c r="T34" t="s">
        <v>264</v>
      </c>
      <c r="U34" t="s">
        <v>266</v>
      </c>
    </row>
    <row r="35" spans="1:21">
      <c r="A35" s="17"/>
      <c r="B35" s="20">
        <v>26</v>
      </c>
      <c r="C35" s="16" t="s">
        <v>19</v>
      </c>
      <c r="D35" s="21" t="s">
        <v>314</v>
      </c>
      <c r="E35" s="17" t="s">
        <v>18</v>
      </c>
      <c r="F35" s="17" t="s">
        <v>17</v>
      </c>
      <c r="G35" s="17" t="s">
        <v>16</v>
      </c>
      <c r="H35" s="6">
        <v>17</v>
      </c>
      <c r="I35" s="6">
        <v>41</v>
      </c>
      <c r="J35" s="6">
        <v>0</v>
      </c>
      <c r="K35" s="6">
        <v>0</v>
      </c>
      <c r="L35" s="18">
        <v>58</v>
      </c>
      <c r="M35" s="19">
        <v>9</v>
      </c>
      <c r="N35" s="18">
        <v>1</v>
      </c>
      <c r="O35" s="18">
        <v>5</v>
      </c>
      <c r="P35" s="17" t="s">
        <v>24</v>
      </c>
      <c r="Q35" s="17" t="s">
        <v>14</v>
      </c>
      <c r="R35" s="17" t="s">
        <v>58</v>
      </c>
      <c r="T35" t="s">
        <v>264</v>
      </c>
      <c r="U35" t="s">
        <v>263</v>
      </c>
    </row>
    <row r="36" spans="1:21">
      <c r="A36" s="17"/>
      <c r="B36" s="78" t="s">
        <v>13</v>
      </c>
      <c r="C36" s="78"/>
      <c r="D36" s="78"/>
      <c r="E36" s="78"/>
      <c r="F36" s="78"/>
      <c r="G36" s="78"/>
      <c r="H36" s="12">
        <f t="shared" ref="H36:O36" si="1">SUM(H24:H35)</f>
        <v>291</v>
      </c>
      <c r="I36" s="12">
        <f t="shared" si="1"/>
        <v>1232</v>
      </c>
      <c r="J36" s="12">
        <f t="shared" si="1"/>
        <v>240</v>
      </c>
      <c r="K36" s="12">
        <f t="shared" si="1"/>
        <v>89</v>
      </c>
      <c r="L36" s="4">
        <f t="shared" si="1"/>
        <v>1852</v>
      </c>
      <c r="M36" s="12">
        <f t="shared" si="1"/>
        <v>107</v>
      </c>
      <c r="N36" s="5">
        <f t="shared" si="1"/>
        <v>17</v>
      </c>
      <c r="O36" s="5">
        <f t="shared" si="1"/>
        <v>110</v>
      </c>
      <c r="P36" s="79"/>
      <c r="Q36" s="79"/>
      <c r="R36" s="79"/>
    </row>
    <row r="37" spans="1:21" s="27" customFormat="1" ht="14.4"/>
    <row r="38" spans="1:21">
      <c r="A38" s="29"/>
      <c r="B38" s="85" t="s">
        <v>110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1:21">
      <c r="A39" s="29">
        <v>5</v>
      </c>
      <c r="B39" s="3">
        <v>27</v>
      </c>
      <c r="C39" s="16" t="s">
        <v>109</v>
      </c>
      <c r="D39" s="21" t="s">
        <v>323</v>
      </c>
      <c r="E39" s="17" t="s">
        <v>28</v>
      </c>
      <c r="F39" s="17" t="s">
        <v>51</v>
      </c>
      <c r="G39" s="17" t="s">
        <v>108</v>
      </c>
      <c r="H39" s="6">
        <v>11</v>
      </c>
      <c r="I39" s="6">
        <v>62</v>
      </c>
      <c r="J39" s="6">
        <v>0</v>
      </c>
      <c r="K39" s="6">
        <v>0</v>
      </c>
      <c r="L39" s="18">
        <v>73</v>
      </c>
      <c r="M39" s="19">
        <v>8</v>
      </c>
      <c r="N39" s="18">
        <v>1</v>
      </c>
      <c r="O39" s="18">
        <v>8</v>
      </c>
      <c r="P39" s="17" t="s">
        <v>15</v>
      </c>
      <c r="Q39" s="17"/>
      <c r="R39" s="17" t="s">
        <v>333</v>
      </c>
      <c r="T39" t="s">
        <v>261</v>
      </c>
      <c r="U39" t="s">
        <v>263</v>
      </c>
    </row>
    <row r="40" spans="1:21">
      <c r="A40" s="29">
        <v>6</v>
      </c>
      <c r="B40" s="20">
        <v>28</v>
      </c>
      <c r="C40" s="16" t="s">
        <v>108</v>
      </c>
      <c r="D40" s="21" t="s">
        <v>324</v>
      </c>
      <c r="E40" s="17" t="s">
        <v>30</v>
      </c>
      <c r="F40" s="17"/>
      <c r="G40" s="17" t="s">
        <v>103</v>
      </c>
      <c r="H40" s="6">
        <v>20</v>
      </c>
      <c r="I40" s="6">
        <v>67</v>
      </c>
      <c r="J40" s="6">
        <v>0</v>
      </c>
      <c r="K40" s="6">
        <v>0</v>
      </c>
      <c r="L40" s="18">
        <v>87</v>
      </c>
      <c r="M40" s="19">
        <v>8</v>
      </c>
      <c r="N40" s="18">
        <v>1</v>
      </c>
      <c r="O40" s="18">
        <v>7</v>
      </c>
      <c r="P40" s="17" t="s">
        <v>15</v>
      </c>
      <c r="Q40" s="17"/>
      <c r="R40" s="17" t="s">
        <v>58</v>
      </c>
      <c r="T40" t="s">
        <v>261</v>
      </c>
      <c r="U40" t="s">
        <v>263</v>
      </c>
    </row>
    <row r="41" spans="1:21">
      <c r="A41" s="29">
        <v>7</v>
      </c>
      <c r="B41" s="3">
        <v>29</v>
      </c>
      <c r="C41" s="16" t="s">
        <v>107</v>
      </c>
      <c r="D41" s="21" t="s">
        <v>325</v>
      </c>
      <c r="E41" s="17" t="s">
        <v>28</v>
      </c>
      <c r="F41" s="17"/>
      <c r="G41" s="17" t="s">
        <v>103</v>
      </c>
      <c r="H41" s="6">
        <v>50</v>
      </c>
      <c r="I41" s="6">
        <v>163</v>
      </c>
      <c r="J41" s="6">
        <v>0</v>
      </c>
      <c r="K41" s="6">
        <v>0</v>
      </c>
      <c r="L41" s="18">
        <v>213</v>
      </c>
      <c r="M41" s="19">
        <v>8</v>
      </c>
      <c r="N41" s="18">
        <v>2</v>
      </c>
      <c r="O41" s="18">
        <v>10</v>
      </c>
      <c r="P41" s="17" t="s">
        <v>15</v>
      </c>
      <c r="Q41" s="17" t="s">
        <v>272</v>
      </c>
      <c r="R41" s="17" t="s">
        <v>58</v>
      </c>
      <c r="T41" t="s">
        <v>261</v>
      </c>
      <c r="U41" t="s">
        <v>263</v>
      </c>
    </row>
    <row r="42" spans="1:21">
      <c r="A42" s="29">
        <v>8</v>
      </c>
      <c r="B42" s="20">
        <v>30</v>
      </c>
      <c r="C42" s="21" t="s">
        <v>248</v>
      </c>
      <c r="D42" s="21" t="s">
        <v>326</v>
      </c>
      <c r="E42" s="17" t="s">
        <v>25</v>
      </c>
      <c r="F42" s="17"/>
      <c r="G42" s="17" t="s">
        <v>103</v>
      </c>
      <c r="H42" s="6">
        <v>43</v>
      </c>
      <c r="I42" s="6">
        <v>92</v>
      </c>
      <c r="J42" s="6">
        <v>31</v>
      </c>
      <c r="K42" s="6">
        <v>0</v>
      </c>
      <c r="L42" s="18">
        <v>166</v>
      </c>
      <c r="M42" s="19">
        <v>12</v>
      </c>
      <c r="N42" s="18">
        <v>1</v>
      </c>
      <c r="O42" s="18">
        <v>14</v>
      </c>
      <c r="P42" s="17" t="s">
        <v>53</v>
      </c>
      <c r="Q42" s="17" t="s">
        <v>46</v>
      </c>
      <c r="R42" s="17" t="s">
        <v>58</v>
      </c>
      <c r="T42" t="s">
        <v>264</v>
      </c>
      <c r="U42" t="s">
        <v>262</v>
      </c>
    </row>
    <row r="43" spans="1:21">
      <c r="A43" s="29">
        <v>9</v>
      </c>
      <c r="B43" s="3">
        <v>31</v>
      </c>
      <c r="C43" s="16" t="s">
        <v>99</v>
      </c>
      <c r="D43" s="21" t="s">
        <v>327</v>
      </c>
      <c r="E43" s="17" t="s">
        <v>30</v>
      </c>
      <c r="F43" s="17"/>
      <c r="G43" s="17" t="s">
        <v>96</v>
      </c>
      <c r="H43" s="6">
        <v>0</v>
      </c>
      <c r="I43" s="6">
        <v>37</v>
      </c>
      <c r="J43" s="6">
        <v>0</v>
      </c>
      <c r="K43" s="6">
        <v>0</v>
      </c>
      <c r="L43" s="18">
        <v>37</v>
      </c>
      <c r="M43" s="19">
        <v>6</v>
      </c>
      <c r="N43" s="18">
        <v>1</v>
      </c>
      <c r="O43" s="18">
        <v>5</v>
      </c>
      <c r="P43" s="17" t="s">
        <v>32</v>
      </c>
      <c r="Q43" s="17"/>
      <c r="R43" s="17" t="s">
        <v>334</v>
      </c>
      <c r="T43" t="s">
        <v>265</v>
      </c>
      <c r="U43" t="s">
        <v>263</v>
      </c>
    </row>
    <row r="44" spans="1:21">
      <c r="A44" s="29">
        <v>10</v>
      </c>
      <c r="B44" s="20">
        <v>32</v>
      </c>
      <c r="C44" s="16" t="s">
        <v>98</v>
      </c>
      <c r="D44" s="21" t="s">
        <v>328</v>
      </c>
      <c r="E44" s="17" t="s">
        <v>28</v>
      </c>
      <c r="F44" s="17" t="s">
        <v>51</v>
      </c>
      <c r="G44" s="17" t="s">
        <v>96</v>
      </c>
      <c r="H44" s="6">
        <v>10</v>
      </c>
      <c r="I44" s="6">
        <v>24</v>
      </c>
      <c r="J44" s="6">
        <v>0</v>
      </c>
      <c r="K44" s="6">
        <v>0</v>
      </c>
      <c r="L44" s="18">
        <v>34</v>
      </c>
      <c r="M44" s="19">
        <v>9</v>
      </c>
      <c r="N44" s="18">
        <v>0</v>
      </c>
      <c r="O44" s="18">
        <v>3</v>
      </c>
      <c r="P44" s="17" t="s">
        <v>24</v>
      </c>
      <c r="Q44" s="17"/>
      <c r="R44" s="17" t="s">
        <v>58</v>
      </c>
      <c r="T44" t="s">
        <v>264</v>
      </c>
      <c r="U44" t="s">
        <v>263</v>
      </c>
    </row>
    <row r="45" spans="1:21">
      <c r="A45" s="29">
        <v>11</v>
      </c>
      <c r="B45" s="3">
        <v>33</v>
      </c>
      <c r="C45" s="16" t="s">
        <v>97</v>
      </c>
      <c r="D45" s="21" t="s">
        <v>329</v>
      </c>
      <c r="E45" s="17" t="s">
        <v>22</v>
      </c>
      <c r="F45" s="17" t="s">
        <v>51</v>
      </c>
      <c r="G45" s="17" t="s">
        <v>96</v>
      </c>
      <c r="H45" s="6">
        <v>15</v>
      </c>
      <c r="I45" s="6">
        <v>44</v>
      </c>
      <c r="J45" s="6">
        <v>0</v>
      </c>
      <c r="K45" s="6">
        <v>0</v>
      </c>
      <c r="L45" s="18">
        <v>59</v>
      </c>
      <c r="M45" s="19">
        <v>8</v>
      </c>
      <c r="N45" s="18">
        <v>0</v>
      </c>
      <c r="O45" s="18">
        <v>5</v>
      </c>
      <c r="P45" s="17" t="s">
        <v>15</v>
      </c>
      <c r="Q45" s="17"/>
      <c r="R45" s="17" t="s">
        <v>335</v>
      </c>
      <c r="T45" t="s">
        <v>261</v>
      </c>
      <c r="U45" t="s">
        <v>263</v>
      </c>
    </row>
    <row r="46" spans="1:21">
      <c r="A46" s="29">
        <v>12</v>
      </c>
      <c r="B46" s="20">
        <v>34</v>
      </c>
      <c r="C46" s="16" t="s">
        <v>106</v>
      </c>
      <c r="D46" s="21" t="s">
        <v>330</v>
      </c>
      <c r="E46" s="17" t="s">
        <v>30</v>
      </c>
      <c r="F46" s="17" t="s">
        <v>105</v>
      </c>
      <c r="G46" s="17" t="s">
        <v>104</v>
      </c>
      <c r="H46" s="6">
        <v>37</v>
      </c>
      <c r="I46" s="6">
        <v>102</v>
      </c>
      <c r="J46" s="6">
        <v>0</v>
      </c>
      <c r="K46" s="6">
        <v>0</v>
      </c>
      <c r="L46" s="18">
        <v>139</v>
      </c>
      <c r="M46" s="19">
        <v>8</v>
      </c>
      <c r="N46" s="18">
        <v>1</v>
      </c>
      <c r="O46" s="18">
        <v>10</v>
      </c>
      <c r="P46" s="17" t="s">
        <v>15</v>
      </c>
      <c r="Q46" s="17"/>
      <c r="R46" s="17" t="s">
        <v>336</v>
      </c>
      <c r="T46" t="s">
        <v>261</v>
      </c>
      <c r="U46" t="s">
        <v>263</v>
      </c>
    </row>
    <row r="47" spans="1:21">
      <c r="A47" s="29">
        <v>13</v>
      </c>
      <c r="B47" s="3">
        <v>35</v>
      </c>
      <c r="C47" s="16" t="s">
        <v>102</v>
      </c>
      <c r="D47" s="21" t="s">
        <v>331</v>
      </c>
      <c r="E47" s="17" t="s">
        <v>25</v>
      </c>
      <c r="F47" s="17"/>
      <c r="G47" s="17" t="s">
        <v>100</v>
      </c>
      <c r="H47" s="6">
        <v>5</v>
      </c>
      <c r="I47" s="6">
        <v>22</v>
      </c>
      <c r="J47" s="6">
        <v>0</v>
      </c>
      <c r="K47" s="6">
        <v>0</v>
      </c>
      <c r="L47" s="18">
        <v>27</v>
      </c>
      <c r="M47" s="19">
        <v>7</v>
      </c>
      <c r="N47" s="18">
        <v>0</v>
      </c>
      <c r="O47" s="18">
        <v>3</v>
      </c>
      <c r="P47" s="17" t="s">
        <v>15</v>
      </c>
      <c r="Q47" s="17"/>
      <c r="R47" s="17" t="s">
        <v>58</v>
      </c>
      <c r="T47" t="s">
        <v>261</v>
      </c>
      <c r="U47" t="s">
        <v>263</v>
      </c>
    </row>
    <row r="48" spans="1:21">
      <c r="A48" s="29">
        <v>14</v>
      </c>
      <c r="B48" s="20">
        <v>36</v>
      </c>
      <c r="C48" s="16" t="s">
        <v>101</v>
      </c>
      <c r="D48" s="21" t="s">
        <v>332</v>
      </c>
      <c r="E48" s="17" t="s">
        <v>22</v>
      </c>
      <c r="F48" s="17"/>
      <c r="G48" s="17" t="s">
        <v>100</v>
      </c>
      <c r="H48" s="6">
        <v>24</v>
      </c>
      <c r="I48" s="6">
        <v>109</v>
      </c>
      <c r="J48" s="6">
        <v>61</v>
      </c>
      <c r="K48" s="6">
        <v>0</v>
      </c>
      <c r="L48" s="18">
        <v>194</v>
      </c>
      <c r="M48" s="19">
        <v>11</v>
      </c>
      <c r="N48" s="18">
        <v>1</v>
      </c>
      <c r="O48" s="18">
        <v>14</v>
      </c>
      <c r="P48" s="17" t="s">
        <v>27</v>
      </c>
      <c r="Q48" s="17" t="s">
        <v>46</v>
      </c>
      <c r="R48" s="17" t="s">
        <v>58</v>
      </c>
      <c r="T48" t="s">
        <v>261</v>
      </c>
      <c r="U48" t="s">
        <v>262</v>
      </c>
    </row>
    <row r="49" spans="1:21">
      <c r="A49" s="29"/>
      <c r="B49" s="94" t="s">
        <v>95</v>
      </c>
      <c r="C49" s="94"/>
      <c r="D49" s="94"/>
      <c r="E49" s="94"/>
      <c r="F49" s="94"/>
      <c r="G49" s="94"/>
      <c r="H49" s="11">
        <f t="shared" ref="H49:O49" si="2">SUM(H39:H48)</f>
        <v>215</v>
      </c>
      <c r="I49" s="11">
        <f t="shared" si="2"/>
        <v>722</v>
      </c>
      <c r="J49" s="11">
        <f t="shared" si="2"/>
        <v>92</v>
      </c>
      <c r="K49" s="11">
        <f t="shared" si="2"/>
        <v>0</v>
      </c>
      <c r="L49" s="30">
        <f t="shared" si="2"/>
        <v>1029</v>
      </c>
      <c r="M49" s="11">
        <f t="shared" si="2"/>
        <v>85</v>
      </c>
      <c r="N49" s="31">
        <f t="shared" si="2"/>
        <v>8</v>
      </c>
      <c r="O49" s="31">
        <f t="shared" si="2"/>
        <v>79</v>
      </c>
      <c r="P49" s="95"/>
      <c r="Q49" s="95"/>
      <c r="R49" s="95"/>
    </row>
    <row r="50" spans="1:21" s="27" customFormat="1" ht="14.4"/>
    <row r="51" spans="1:21">
      <c r="A51" s="28"/>
      <c r="B51" s="96" t="s">
        <v>206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2" spans="1:21">
      <c r="A52" s="17"/>
      <c r="B52" s="20">
        <v>37</v>
      </c>
      <c r="C52" s="16" t="s">
        <v>249</v>
      </c>
      <c r="D52" s="21" t="s">
        <v>337</v>
      </c>
      <c r="E52" s="17" t="s">
        <v>30</v>
      </c>
      <c r="F52" s="17" t="s">
        <v>47</v>
      </c>
      <c r="G52" s="17" t="s">
        <v>171</v>
      </c>
      <c r="H52" s="6">
        <v>36</v>
      </c>
      <c r="I52" s="6">
        <v>96</v>
      </c>
      <c r="J52" s="6">
        <v>0</v>
      </c>
      <c r="K52" s="6">
        <v>0</v>
      </c>
      <c r="L52" s="18">
        <v>132</v>
      </c>
      <c r="M52" s="19">
        <v>8</v>
      </c>
      <c r="N52" s="18">
        <v>2</v>
      </c>
      <c r="O52" s="18">
        <v>10</v>
      </c>
      <c r="P52" s="17" t="s">
        <v>15</v>
      </c>
      <c r="Q52" s="17"/>
      <c r="R52" s="72" t="s">
        <v>367</v>
      </c>
      <c r="T52" t="s">
        <v>261</v>
      </c>
      <c r="U52" t="s">
        <v>263</v>
      </c>
    </row>
    <row r="53" spans="1:21">
      <c r="A53" s="17"/>
      <c r="B53" s="20">
        <v>38</v>
      </c>
      <c r="C53" s="16" t="s">
        <v>173</v>
      </c>
      <c r="D53" s="21" t="s">
        <v>338</v>
      </c>
      <c r="E53" s="17">
        <v>2</v>
      </c>
      <c r="F53" s="17" t="s">
        <v>51</v>
      </c>
      <c r="G53" s="17" t="s">
        <v>171</v>
      </c>
      <c r="H53" s="6">
        <v>14</v>
      </c>
      <c r="I53" s="6">
        <v>85</v>
      </c>
      <c r="J53" s="6">
        <v>0</v>
      </c>
      <c r="K53" s="6">
        <v>0</v>
      </c>
      <c r="L53" s="18">
        <v>99</v>
      </c>
      <c r="M53" s="19">
        <v>8</v>
      </c>
      <c r="N53" s="18">
        <v>1</v>
      </c>
      <c r="O53" s="18">
        <v>9</v>
      </c>
      <c r="P53" s="17" t="s">
        <v>15</v>
      </c>
      <c r="Q53" s="17" t="s">
        <v>62</v>
      </c>
      <c r="R53" s="72" t="s">
        <v>368</v>
      </c>
      <c r="T53" t="s">
        <v>261</v>
      </c>
      <c r="U53" t="s">
        <v>263</v>
      </c>
    </row>
    <row r="54" spans="1:21">
      <c r="A54" s="17"/>
      <c r="B54" s="20">
        <v>39</v>
      </c>
      <c r="C54" s="16" t="s">
        <v>172</v>
      </c>
      <c r="D54" s="21" t="s">
        <v>339</v>
      </c>
      <c r="E54" s="17" t="s">
        <v>18</v>
      </c>
      <c r="F54" s="17" t="s">
        <v>47</v>
      </c>
      <c r="G54" s="17" t="s">
        <v>171</v>
      </c>
      <c r="H54" s="6">
        <v>18</v>
      </c>
      <c r="I54" s="6">
        <v>54</v>
      </c>
      <c r="J54" s="6">
        <v>0</v>
      </c>
      <c r="K54" s="6">
        <v>0</v>
      </c>
      <c r="L54" s="18">
        <v>72</v>
      </c>
      <c r="M54" s="19">
        <v>9</v>
      </c>
      <c r="N54" s="18">
        <v>1</v>
      </c>
      <c r="O54" s="18">
        <v>7</v>
      </c>
      <c r="P54" s="17" t="s">
        <v>24</v>
      </c>
      <c r="Q54" s="17"/>
      <c r="R54" s="72" t="s">
        <v>369</v>
      </c>
      <c r="T54" t="s">
        <v>264</v>
      </c>
      <c r="U54" t="s">
        <v>263</v>
      </c>
    </row>
    <row r="55" spans="1:21">
      <c r="A55" s="17"/>
      <c r="B55" s="20">
        <v>40</v>
      </c>
      <c r="C55" s="16" t="s">
        <v>197</v>
      </c>
      <c r="D55" s="21" t="s">
        <v>340</v>
      </c>
      <c r="E55" s="17" t="s">
        <v>71</v>
      </c>
      <c r="F55" s="17" t="s">
        <v>47</v>
      </c>
      <c r="G55" s="17" t="s">
        <v>190</v>
      </c>
      <c r="H55" s="6">
        <v>0</v>
      </c>
      <c r="I55" s="6">
        <v>111</v>
      </c>
      <c r="J55" s="6">
        <v>0</v>
      </c>
      <c r="K55" s="6">
        <v>0</v>
      </c>
      <c r="L55" s="18">
        <v>111</v>
      </c>
      <c r="M55" s="19">
        <v>6</v>
      </c>
      <c r="N55" s="18">
        <v>1</v>
      </c>
      <c r="O55" s="18">
        <v>7</v>
      </c>
      <c r="P55" s="17" t="s">
        <v>32</v>
      </c>
      <c r="Q55" s="17"/>
      <c r="R55" s="72" t="s">
        <v>58</v>
      </c>
      <c r="T55" t="s">
        <v>265</v>
      </c>
      <c r="U55" t="s">
        <v>263</v>
      </c>
    </row>
    <row r="56" spans="1:21">
      <c r="A56" s="17"/>
      <c r="B56" s="20">
        <v>41</v>
      </c>
      <c r="C56" s="16" t="s">
        <v>191</v>
      </c>
      <c r="D56" s="32" t="s">
        <v>341</v>
      </c>
      <c r="E56" s="17" t="s">
        <v>48</v>
      </c>
      <c r="F56" s="17" t="s">
        <v>47</v>
      </c>
      <c r="G56" s="17" t="s">
        <v>190</v>
      </c>
      <c r="H56" s="6">
        <v>15</v>
      </c>
      <c r="I56" s="6">
        <v>55</v>
      </c>
      <c r="J56" s="6">
        <v>0</v>
      </c>
      <c r="K56" s="6">
        <v>0</v>
      </c>
      <c r="L56" s="18">
        <v>70</v>
      </c>
      <c r="M56" s="19">
        <v>9</v>
      </c>
      <c r="N56" s="18">
        <v>1</v>
      </c>
      <c r="O56" s="18">
        <v>4</v>
      </c>
      <c r="P56" s="17" t="s">
        <v>24</v>
      </c>
      <c r="Q56" s="17"/>
      <c r="R56" s="72" t="s">
        <v>370</v>
      </c>
      <c r="T56" t="s">
        <v>264</v>
      </c>
      <c r="U56" t="s">
        <v>263</v>
      </c>
    </row>
    <row r="57" spans="1:21">
      <c r="A57" s="17"/>
      <c r="B57" s="20">
        <v>42</v>
      </c>
      <c r="C57" s="16" t="s">
        <v>195</v>
      </c>
      <c r="D57" s="32" t="s">
        <v>342</v>
      </c>
      <c r="E57" s="17" t="s">
        <v>136</v>
      </c>
      <c r="F57" s="17" t="s">
        <v>51</v>
      </c>
      <c r="G57" s="17" t="s">
        <v>190</v>
      </c>
      <c r="H57" s="6">
        <v>9</v>
      </c>
      <c r="I57" s="6">
        <v>41</v>
      </c>
      <c r="J57" s="6">
        <v>0</v>
      </c>
      <c r="K57" s="6">
        <v>0</v>
      </c>
      <c r="L57" s="18">
        <v>50</v>
      </c>
      <c r="M57" s="19">
        <v>8</v>
      </c>
      <c r="N57" s="18">
        <v>1</v>
      </c>
      <c r="O57" s="18">
        <v>4</v>
      </c>
      <c r="P57" s="17" t="s">
        <v>15</v>
      </c>
      <c r="Q57" s="17"/>
      <c r="R57" s="72" t="s">
        <v>371</v>
      </c>
      <c r="T57" t="s">
        <v>261</v>
      </c>
      <c r="U57" t="s">
        <v>263</v>
      </c>
    </row>
    <row r="58" spans="1:21">
      <c r="A58" s="17"/>
      <c r="B58" s="20">
        <v>43</v>
      </c>
      <c r="C58" s="16" t="s">
        <v>192</v>
      </c>
      <c r="D58" s="32" t="s">
        <v>343</v>
      </c>
      <c r="E58" s="17" t="s">
        <v>138</v>
      </c>
      <c r="F58" s="17" t="s">
        <v>51</v>
      </c>
      <c r="G58" s="17" t="s">
        <v>190</v>
      </c>
      <c r="H58" s="6">
        <v>0</v>
      </c>
      <c r="I58" s="6">
        <v>42</v>
      </c>
      <c r="J58" s="6">
        <v>0</v>
      </c>
      <c r="K58" s="6">
        <v>0</v>
      </c>
      <c r="L58" s="18">
        <v>42</v>
      </c>
      <c r="M58" s="19">
        <v>6</v>
      </c>
      <c r="N58" s="18">
        <v>1</v>
      </c>
      <c r="O58" s="18">
        <v>4</v>
      </c>
      <c r="P58" s="17" t="s">
        <v>32</v>
      </c>
      <c r="Q58" s="17"/>
      <c r="R58" s="72" t="s">
        <v>372</v>
      </c>
      <c r="T58" t="s">
        <v>265</v>
      </c>
      <c r="U58" t="s">
        <v>263</v>
      </c>
    </row>
    <row r="59" spans="1:21">
      <c r="A59" s="17">
        <v>7</v>
      </c>
      <c r="B59" s="20">
        <v>44</v>
      </c>
      <c r="C59" s="16" t="s">
        <v>199</v>
      </c>
      <c r="D59" s="21" t="s">
        <v>344</v>
      </c>
      <c r="E59" s="17" t="s">
        <v>30</v>
      </c>
      <c r="F59" s="17"/>
      <c r="G59" s="17" t="s">
        <v>198</v>
      </c>
      <c r="H59" s="6">
        <v>47</v>
      </c>
      <c r="I59" s="6">
        <v>146</v>
      </c>
      <c r="J59" s="6">
        <v>0</v>
      </c>
      <c r="K59" s="6">
        <v>0</v>
      </c>
      <c r="L59" s="18">
        <v>193</v>
      </c>
      <c r="M59" s="19">
        <v>8</v>
      </c>
      <c r="N59" s="18">
        <v>2</v>
      </c>
      <c r="O59" s="18">
        <v>10</v>
      </c>
      <c r="P59" s="17" t="s">
        <v>15</v>
      </c>
      <c r="Q59" s="17"/>
      <c r="R59" s="72" t="s">
        <v>373</v>
      </c>
      <c r="T59" t="s">
        <v>261</v>
      </c>
      <c r="U59" t="s">
        <v>263</v>
      </c>
    </row>
    <row r="60" spans="1:21">
      <c r="A60" s="17">
        <v>8</v>
      </c>
      <c r="B60" s="20">
        <v>45</v>
      </c>
      <c r="C60" s="16" t="s">
        <v>201</v>
      </c>
      <c r="D60" s="21" t="s">
        <v>345</v>
      </c>
      <c r="E60" s="17" t="s">
        <v>55</v>
      </c>
      <c r="F60" s="17" t="s">
        <v>51</v>
      </c>
      <c r="G60" s="17" t="s">
        <v>198</v>
      </c>
      <c r="H60" s="6">
        <v>4</v>
      </c>
      <c r="I60" s="6">
        <v>21</v>
      </c>
      <c r="J60" s="6">
        <v>0</v>
      </c>
      <c r="K60" s="6">
        <v>0</v>
      </c>
      <c r="L60" s="18">
        <v>25</v>
      </c>
      <c r="M60" s="19">
        <v>8</v>
      </c>
      <c r="N60" s="18">
        <v>0</v>
      </c>
      <c r="O60" s="18">
        <v>4</v>
      </c>
      <c r="P60" s="17" t="s">
        <v>15</v>
      </c>
      <c r="Q60" s="17"/>
      <c r="R60" s="72" t="s">
        <v>373</v>
      </c>
      <c r="T60" t="s">
        <v>261</v>
      </c>
      <c r="U60" t="s">
        <v>263</v>
      </c>
    </row>
    <row r="61" spans="1:21">
      <c r="A61" s="17">
        <v>9</v>
      </c>
      <c r="B61" s="20">
        <v>46</v>
      </c>
      <c r="C61" s="16" t="s">
        <v>200</v>
      </c>
      <c r="D61" s="32" t="s">
        <v>346</v>
      </c>
      <c r="E61" s="17" t="s">
        <v>93</v>
      </c>
      <c r="F61" s="17" t="s">
        <v>51</v>
      </c>
      <c r="G61" s="17" t="s">
        <v>198</v>
      </c>
      <c r="H61" s="6">
        <v>22</v>
      </c>
      <c r="I61" s="6">
        <v>68</v>
      </c>
      <c r="J61" s="6">
        <v>0</v>
      </c>
      <c r="K61" s="6">
        <v>0</v>
      </c>
      <c r="L61" s="18">
        <v>90</v>
      </c>
      <c r="M61" s="19">
        <v>8</v>
      </c>
      <c r="N61" s="18">
        <v>1</v>
      </c>
      <c r="O61" s="18">
        <v>7</v>
      </c>
      <c r="P61" s="17" t="s">
        <v>15</v>
      </c>
      <c r="Q61" s="17"/>
      <c r="R61" s="72" t="s">
        <v>58</v>
      </c>
      <c r="T61" t="s">
        <v>261</v>
      </c>
      <c r="U61" t="s">
        <v>263</v>
      </c>
    </row>
    <row r="62" spans="1:21">
      <c r="A62" s="17">
        <v>10</v>
      </c>
      <c r="B62" s="20">
        <v>47</v>
      </c>
      <c r="C62" s="22" t="s">
        <v>205</v>
      </c>
      <c r="D62" s="32" t="s">
        <v>347</v>
      </c>
      <c r="E62" s="29" t="s">
        <v>28</v>
      </c>
      <c r="F62" s="29" t="s">
        <v>51</v>
      </c>
      <c r="G62" s="29" t="s">
        <v>198</v>
      </c>
      <c r="H62" s="6">
        <v>36</v>
      </c>
      <c r="I62" s="6">
        <v>126</v>
      </c>
      <c r="J62" s="6">
        <v>0</v>
      </c>
      <c r="K62" s="6">
        <v>0</v>
      </c>
      <c r="L62" s="18">
        <v>162</v>
      </c>
      <c r="M62" s="19">
        <v>8</v>
      </c>
      <c r="N62" s="18">
        <v>2</v>
      </c>
      <c r="O62" s="18">
        <v>10</v>
      </c>
      <c r="P62" s="29" t="s">
        <v>15</v>
      </c>
      <c r="Q62" s="29"/>
      <c r="R62" s="72" t="s">
        <v>374</v>
      </c>
      <c r="T62" t="s">
        <v>261</v>
      </c>
      <c r="U62" t="s">
        <v>263</v>
      </c>
    </row>
    <row r="63" spans="1:21">
      <c r="A63" s="17">
        <v>11</v>
      </c>
      <c r="B63" s="20">
        <v>48</v>
      </c>
      <c r="C63" s="22" t="s">
        <v>204</v>
      </c>
      <c r="D63" s="32" t="s">
        <v>348</v>
      </c>
      <c r="E63" s="29" t="s">
        <v>18</v>
      </c>
      <c r="F63" s="29" t="s">
        <v>51</v>
      </c>
      <c r="G63" s="29" t="s">
        <v>198</v>
      </c>
      <c r="H63" s="6">
        <v>16</v>
      </c>
      <c r="I63" s="6">
        <v>41</v>
      </c>
      <c r="J63" s="6">
        <v>0</v>
      </c>
      <c r="K63" s="6">
        <v>0</v>
      </c>
      <c r="L63" s="18">
        <v>57</v>
      </c>
      <c r="M63" s="19">
        <v>8</v>
      </c>
      <c r="N63" s="18">
        <v>1</v>
      </c>
      <c r="O63" s="18">
        <v>4</v>
      </c>
      <c r="P63" s="29" t="s">
        <v>15</v>
      </c>
      <c r="Q63" s="29"/>
      <c r="R63" s="72" t="s">
        <v>375</v>
      </c>
      <c r="T63" t="s">
        <v>261</v>
      </c>
      <c r="U63" t="s">
        <v>263</v>
      </c>
    </row>
    <row r="64" spans="1:21">
      <c r="A64" s="17">
        <v>1</v>
      </c>
      <c r="B64" s="20">
        <v>49</v>
      </c>
      <c r="C64" s="22" t="s">
        <v>202</v>
      </c>
      <c r="D64" s="32" t="s">
        <v>349</v>
      </c>
      <c r="E64" s="29" t="s">
        <v>22</v>
      </c>
      <c r="F64" s="29" t="s">
        <v>51</v>
      </c>
      <c r="G64" s="29" t="s">
        <v>198</v>
      </c>
      <c r="H64" s="6">
        <v>7</v>
      </c>
      <c r="I64" s="6">
        <v>51</v>
      </c>
      <c r="J64" s="6">
        <v>0</v>
      </c>
      <c r="K64" s="6">
        <v>0</v>
      </c>
      <c r="L64" s="18">
        <v>58</v>
      </c>
      <c r="M64" s="19">
        <v>8</v>
      </c>
      <c r="N64" s="18">
        <v>1</v>
      </c>
      <c r="O64" s="18">
        <v>5</v>
      </c>
      <c r="P64" s="29" t="s">
        <v>24</v>
      </c>
      <c r="Q64" s="29"/>
      <c r="R64" s="72" t="s">
        <v>58</v>
      </c>
      <c r="T64" t="s">
        <v>264</v>
      </c>
      <c r="U64" t="s">
        <v>263</v>
      </c>
    </row>
    <row r="65" spans="1:21">
      <c r="A65" s="17">
        <v>2</v>
      </c>
      <c r="B65" s="20">
        <v>50</v>
      </c>
      <c r="C65" s="22" t="s">
        <v>203</v>
      </c>
      <c r="D65" s="32" t="s">
        <v>350</v>
      </c>
      <c r="E65" s="29" t="s">
        <v>25</v>
      </c>
      <c r="F65" s="29" t="s">
        <v>51</v>
      </c>
      <c r="G65" s="29" t="s">
        <v>198</v>
      </c>
      <c r="H65" s="6">
        <v>13</v>
      </c>
      <c r="I65" s="6">
        <v>48</v>
      </c>
      <c r="J65" s="6">
        <v>0</v>
      </c>
      <c r="K65" s="6">
        <v>0</v>
      </c>
      <c r="L65" s="18">
        <v>61</v>
      </c>
      <c r="M65" s="19">
        <v>8</v>
      </c>
      <c r="N65" s="18">
        <v>1</v>
      </c>
      <c r="O65" s="18">
        <v>5</v>
      </c>
      <c r="P65" s="29" t="s">
        <v>24</v>
      </c>
      <c r="Q65" s="29"/>
      <c r="R65" s="72" t="s">
        <v>376</v>
      </c>
      <c r="T65" t="s">
        <v>264</v>
      </c>
      <c r="U65" t="s">
        <v>263</v>
      </c>
    </row>
    <row r="66" spans="1:21">
      <c r="A66" s="17">
        <v>3</v>
      </c>
      <c r="B66" s="20">
        <v>51</v>
      </c>
      <c r="C66" s="22" t="s">
        <v>189</v>
      </c>
      <c r="D66" s="32" t="s">
        <v>351</v>
      </c>
      <c r="E66" s="29" t="s">
        <v>28</v>
      </c>
      <c r="F66" s="29" t="s">
        <v>47</v>
      </c>
      <c r="G66" s="29" t="s">
        <v>183</v>
      </c>
      <c r="H66" s="6">
        <v>118</v>
      </c>
      <c r="I66" s="6">
        <v>338</v>
      </c>
      <c r="J66" s="6">
        <v>0</v>
      </c>
      <c r="K66" s="6">
        <v>0</v>
      </c>
      <c r="L66" s="18">
        <v>456</v>
      </c>
      <c r="M66" s="19">
        <v>16</v>
      </c>
      <c r="N66" s="18">
        <v>2</v>
      </c>
      <c r="O66" s="18">
        <v>20</v>
      </c>
      <c r="P66" s="29" t="s">
        <v>24</v>
      </c>
      <c r="Q66" s="29" t="s">
        <v>272</v>
      </c>
      <c r="R66" s="72" t="s">
        <v>377</v>
      </c>
      <c r="T66" t="s">
        <v>264</v>
      </c>
      <c r="U66" t="s">
        <v>263</v>
      </c>
    </row>
    <row r="67" spans="1:21">
      <c r="A67" s="17">
        <v>4</v>
      </c>
      <c r="B67" s="20">
        <v>52</v>
      </c>
      <c r="C67" s="22" t="s">
        <v>186</v>
      </c>
      <c r="D67" s="32" t="s">
        <v>352</v>
      </c>
      <c r="E67" s="29" t="s">
        <v>25</v>
      </c>
      <c r="F67" s="29" t="s">
        <v>51</v>
      </c>
      <c r="G67" s="29" t="s">
        <v>183</v>
      </c>
      <c r="H67" s="6">
        <v>29</v>
      </c>
      <c r="I67" s="6">
        <v>71</v>
      </c>
      <c r="J67" s="6">
        <v>0</v>
      </c>
      <c r="K67" s="6">
        <v>0</v>
      </c>
      <c r="L67" s="18">
        <v>100</v>
      </c>
      <c r="M67" s="19">
        <v>9</v>
      </c>
      <c r="N67" s="18">
        <v>1</v>
      </c>
      <c r="O67" s="18">
        <v>7</v>
      </c>
      <c r="P67" s="29" t="s">
        <v>24</v>
      </c>
      <c r="Q67" s="29"/>
      <c r="R67" s="72" t="s">
        <v>378</v>
      </c>
      <c r="T67" t="s">
        <v>264</v>
      </c>
      <c r="U67" t="s">
        <v>263</v>
      </c>
    </row>
    <row r="68" spans="1:21">
      <c r="A68" s="17">
        <v>5</v>
      </c>
      <c r="B68" s="20">
        <v>53</v>
      </c>
      <c r="C68" s="22" t="s">
        <v>185</v>
      </c>
      <c r="D68" s="32" t="s">
        <v>353</v>
      </c>
      <c r="E68" s="29" t="s">
        <v>184</v>
      </c>
      <c r="F68" s="29" t="s">
        <v>51</v>
      </c>
      <c r="G68" s="29" t="s">
        <v>183</v>
      </c>
      <c r="H68" s="6">
        <v>35</v>
      </c>
      <c r="I68" s="6">
        <v>91</v>
      </c>
      <c r="J68" s="6">
        <v>0</v>
      </c>
      <c r="K68" s="6">
        <v>0</v>
      </c>
      <c r="L68" s="18">
        <v>126</v>
      </c>
      <c r="M68" s="19">
        <v>9</v>
      </c>
      <c r="N68" s="18">
        <v>1</v>
      </c>
      <c r="O68" s="18">
        <v>7</v>
      </c>
      <c r="P68" s="29" t="s">
        <v>24</v>
      </c>
      <c r="Q68" s="29"/>
      <c r="R68" s="72" t="s">
        <v>58</v>
      </c>
      <c r="T68" t="s">
        <v>264</v>
      </c>
      <c r="U68" t="s">
        <v>263</v>
      </c>
    </row>
    <row r="69" spans="1:21">
      <c r="A69" s="17">
        <v>6</v>
      </c>
      <c r="B69" s="20">
        <v>54</v>
      </c>
      <c r="C69" s="22" t="s">
        <v>187</v>
      </c>
      <c r="D69" s="32" t="s">
        <v>354</v>
      </c>
      <c r="E69" s="29" t="s">
        <v>48</v>
      </c>
      <c r="F69" s="29"/>
      <c r="G69" s="29" t="s">
        <v>183</v>
      </c>
      <c r="H69" s="6">
        <v>56</v>
      </c>
      <c r="I69" s="6">
        <v>224</v>
      </c>
      <c r="J69" s="6">
        <v>127</v>
      </c>
      <c r="K69" s="6">
        <v>0</v>
      </c>
      <c r="L69" s="18">
        <v>407</v>
      </c>
      <c r="M69" s="19">
        <v>14</v>
      </c>
      <c r="N69" s="18">
        <v>1</v>
      </c>
      <c r="O69" s="18">
        <v>19</v>
      </c>
      <c r="P69" s="29" t="s">
        <v>27</v>
      </c>
      <c r="Q69" s="29" t="s">
        <v>46</v>
      </c>
      <c r="R69" s="72" t="s">
        <v>58</v>
      </c>
      <c r="T69" t="s">
        <v>261</v>
      </c>
      <c r="U69" t="s">
        <v>262</v>
      </c>
    </row>
    <row r="70" spans="1:21">
      <c r="A70" s="17">
        <v>7</v>
      </c>
      <c r="B70" s="20">
        <v>55</v>
      </c>
      <c r="C70" s="22" t="s">
        <v>188</v>
      </c>
      <c r="D70" s="32" t="s">
        <v>355</v>
      </c>
      <c r="E70" s="29" t="s">
        <v>138</v>
      </c>
      <c r="F70" s="29" t="s">
        <v>51</v>
      </c>
      <c r="G70" s="29" t="s">
        <v>183</v>
      </c>
      <c r="H70" s="6">
        <v>21</v>
      </c>
      <c r="I70" s="6">
        <v>49</v>
      </c>
      <c r="J70" s="6">
        <v>0</v>
      </c>
      <c r="K70" s="6">
        <v>0</v>
      </c>
      <c r="L70" s="18">
        <v>70</v>
      </c>
      <c r="M70" s="19">
        <v>9</v>
      </c>
      <c r="N70" s="18">
        <v>1</v>
      </c>
      <c r="O70" s="18">
        <v>5</v>
      </c>
      <c r="P70" s="29" t="s">
        <v>24</v>
      </c>
      <c r="Q70" s="29"/>
      <c r="R70" s="72" t="s">
        <v>379</v>
      </c>
      <c r="T70" t="s">
        <v>264</v>
      </c>
      <c r="U70" t="s">
        <v>263</v>
      </c>
    </row>
    <row r="71" spans="1:21">
      <c r="A71" s="17">
        <v>8</v>
      </c>
      <c r="B71" s="20">
        <v>56</v>
      </c>
      <c r="C71" s="22" t="s">
        <v>170</v>
      </c>
      <c r="D71" s="32" t="s">
        <v>356</v>
      </c>
      <c r="E71" s="29" t="s">
        <v>55</v>
      </c>
      <c r="F71" s="29" t="s">
        <v>51</v>
      </c>
      <c r="G71" s="29" t="s">
        <v>169</v>
      </c>
      <c r="H71" s="6">
        <v>21</v>
      </c>
      <c r="I71" s="6">
        <v>42</v>
      </c>
      <c r="J71" s="6">
        <v>0</v>
      </c>
      <c r="K71" s="6">
        <v>0</v>
      </c>
      <c r="L71" s="18">
        <v>63</v>
      </c>
      <c r="M71" s="19">
        <v>9</v>
      </c>
      <c r="N71" s="18">
        <v>1</v>
      </c>
      <c r="O71" s="18">
        <v>6</v>
      </c>
      <c r="P71" s="29" t="s">
        <v>24</v>
      </c>
      <c r="Q71" s="29"/>
      <c r="R71" s="72" t="s">
        <v>380</v>
      </c>
      <c r="T71" t="s">
        <v>264</v>
      </c>
      <c r="U71" t="s">
        <v>263</v>
      </c>
    </row>
    <row r="72" spans="1:21">
      <c r="A72" s="17">
        <v>9</v>
      </c>
      <c r="B72" s="20">
        <v>57</v>
      </c>
      <c r="C72" s="22" t="s">
        <v>174</v>
      </c>
      <c r="D72" s="32" t="s">
        <v>357</v>
      </c>
      <c r="E72" s="29" t="s">
        <v>93</v>
      </c>
      <c r="F72" s="29" t="s">
        <v>51</v>
      </c>
      <c r="G72" s="29" t="s">
        <v>169</v>
      </c>
      <c r="H72" s="6">
        <v>4</v>
      </c>
      <c r="I72" s="6">
        <v>28</v>
      </c>
      <c r="J72" s="6">
        <v>0</v>
      </c>
      <c r="K72" s="6">
        <v>0</v>
      </c>
      <c r="L72" s="18">
        <v>32</v>
      </c>
      <c r="M72" s="19">
        <v>8</v>
      </c>
      <c r="N72" s="18">
        <v>0</v>
      </c>
      <c r="O72" s="18">
        <v>2</v>
      </c>
      <c r="P72" s="29" t="s">
        <v>15</v>
      </c>
      <c r="Q72" s="29"/>
      <c r="R72" s="72" t="s">
        <v>380</v>
      </c>
      <c r="T72" t="s">
        <v>261</v>
      </c>
      <c r="U72" t="s">
        <v>263</v>
      </c>
    </row>
    <row r="73" spans="1:21">
      <c r="A73" s="17">
        <v>10</v>
      </c>
      <c r="B73" s="20">
        <v>58</v>
      </c>
      <c r="C73" s="22" t="s">
        <v>175</v>
      </c>
      <c r="D73" s="32" t="s">
        <v>358</v>
      </c>
      <c r="E73" s="29" t="s">
        <v>28</v>
      </c>
      <c r="F73" s="29"/>
      <c r="G73" s="29" t="s">
        <v>169</v>
      </c>
      <c r="H73" s="6">
        <v>18</v>
      </c>
      <c r="I73" s="6">
        <v>56</v>
      </c>
      <c r="J73" s="6">
        <v>0</v>
      </c>
      <c r="K73" s="6">
        <v>0</v>
      </c>
      <c r="L73" s="18">
        <v>74</v>
      </c>
      <c r="M73" s="19">
        <v>9</v>
      </c>
      <c r="N73" s="18">
        <v>1</v>
      </c>
      <c r="O73" s="18">
        <v>4</v>
      </c>
      <c r="P73" s="29" t="s">
        <v>24</v>
      </c>
      <c r="Q73" s="29"/>
      <c r="R73" s="72" t="s">
        <v>58</v>
      </c>
      <c r="T73" t="s">
        <v>264</v>
      </c>
      <c r="U73" t="s">
        <v>263</v>
      </c>
    </row>
    <row r="74" spans="1:21">
      <c r="A74" s="17">
        <v>1</v>
      </c>
      <c r="B74" s="20">
        <v>59</v>
      </c>
      <c r="C74" s="22" t="s">
        <v>196</v>
      </c>
      <c r="D74" s="32" t="s">
        <v>359</v>
      </c>
      <c r="E74" s="29" t="s">
        <v>28</v>
      </c>
      <c r="F74" s="29" t="s">
        <v>47</v>
      </c>
      <c r="G74" s="29" t="s">
        <v>193</v>
      </c>
      <c r="H74" s="6">
        <v>30</v>
      </c>
      <c r="I74" s="6">
        <v>130</v>
      </c>
      <c r="J74" s="6">
        <v>0</v>
      </c>
      <c r="K74" s="6">
        <v>0</v>
      </c>
      <c r="L74" s="18">
        <v>160</v>
      </c>
      <c r="M74" s="19">
        <v>8</v>
      </c>
      <c r="N74" s="18">
        <v>1</v>
      </c>
      <c r="O74" s="18">
        <v>10</v>
      </c>
      <c r="P74" s="29" t="s">
        <v>15</v>
      </c>
      <c r="Q74" s="29"/>
      <c r="R74" s="72" t="s">
        <v>381</v>
      </c>
      <c r="T74" t="s">
        <v>261</v>
      </c>
      <c r="U74" t="s">
        <v>263</v>
      </c>
    </row>
    <row r="75" spans="1:21">
      <c r="A75" s="17">
        <v>2</v>
      </c>
      <c r="B75" s="20">
        <v>60</v>
      </c>
      <c r="C75" s="22" t="s">
        <v>194</v>
      </c>
      <c r="D75" s="32" t="s">
        <v>360</v>
      </c>
      <c r="E75" s="29" t="s">
        <v>22</v>
      </c>
      <c r="F75" s="29" t="s">
        <v>51</v>
      </c>
      <c r="G75" s="29" t="s">
        <v>193</v>
      </c>
      <c r="H75" s="6">
        <v>21</v>
      </c>
      <c r="I75" s="6">
        <v>78</v>
      </c>
      <c r="J75" s="6">
        <v>34</v>
      </c>
      <c r="K75" s="6">
        <v>0</v>
      </c>
      <c r="L75" s="18">
        <v>133</v>
      </c>
      <c r="M75" s="19">
        <v>11</v>
      </c>
      <c r="N75" s="18">
        <v>1</v>
      </c>
      <c r="O75" s="18">
        <v>13</v>
      </c>
      <c r="P75" s="29" t="s">
        <v>27</v>
      </c>
      <c r="Q75" s="29" t="s">
        <v>46</v>
      </c>
      <c r="R75" s="72" t="s">
        <v>382</v>
      </c>
      <c r="T75" t="s">
        <v>261</v>
      </c>
      <c r="U75" t="s">
        <v>262</v>
      </c>
    </row>
    <row r="76" spans="1:21">
      <c r="A76" s="17">
        <v>4</v>
      </c>
      <c r="B76" s="20">
        <v>61</v>
      </c>
      <c r="C76" s="22" t="s">
        <v>182</v>
      </c>
      <c r="D76" s="32" t="s">
        <v>361</v>
      </c>
      <c r="E76" s="29" t="s">
        <v>48</v>
      </c>
      <c r="F76" s="29" t="s">
        <v>51</v>
      </c>
      <c r="G76" s="29" t="s">
        <v>176</v>
      </c>
      <c r="H76" s="6">
        <v>14</v>
      </c>
      <c r="I76" s="6">
        <v>36</v>
      </c>
      <c r="J76" s="6">
        <v>0</v>
      </c>
      <c r="K76" s="6">
        <v>0</v>
      </c>
      <c r="L76" s="18">
        <v>50</v>
      </c>
      <c r="M76" s="19">
        <v>8</v>
      </c>
      <c r="N76" s="18">
        <v>1</v>
      </c>
      <c r="O76" s="18">
        <v>5</v>
      </c>
      <c r="P76" s="29" t="s">
        <v>15</v>
      </c>
      <c r="Q76" s="29"/>
      <c r="R76" s="72" t="s">
        <v>383</v>
      </c>
      <c r="T76" t="s">
        <v>261</v>
      </c>
      <c r="U76" t="s">
        <v>263</v>
      </c>
    </row>
    <row r="77" spans="1:21">
      <c r="A77" s="17">
        <v>5</v>
      </c>
      <c r="B77" s="20">
        <v>62</v>
      </c>
      <c r="C77" s="22" t="s">
        <v>179</v>
      </c>
      <c r="D77" s="32" t="s">
        <v>362</v>
      </c>
      <c r="E77" s="29" t="s">
        <v>18</v>
      </c>
      <c r="F77" s="29"/>
      <c r="G77" s="29" t="s">
        <v>176</v>
      </c>
      <c r="H77" s="6">
        <v>9</v>
      </c>
      <c r="I77" s="6">
        <v>28</v>
      </c>
      <c r="J77" s="6">
        <v>0</v>
      </c>
      <c r="K77" s="6">
        <v>0</v>
      </c>
      <c r="L77" s="18">
        <v>37</v>
      </c>
      <c r="M77" s="19">
        <v>6</v>
      </c>
      <c r="N77" s="18">
        <v>0</v>
      </c>
      <c r="O77" s="18">
        <v>4</v>
      </c>
      <c r="P77" s="29" t="s">
        <v>15</v>
      </c>
      <c r="Q77" s="29"/>
      <c r="R77" s="72" t="s">
        <v>58</v>
      </c>
      <c r="T77" t="s">
        <v>261</v>
      </c>
      <c r="U77" t="s">
        <v>263</v>
      </c>
    </row>
    <row r="78" spans="1:21">
      <c r="A78" s="17">
        <v>6</v>
      </c>
      <c r="B78" s="20">
        <v>63</v>
      </c>
      <c r="C78" s="22" t="s">
        <v>181</v>
      </c>
      <c r="D78" s="32" t="s">
        <v>363</v>
      </c>
      <c r="E78" s="29" t="s">
        <v>25</v>
      </c>
      <c r="F78" s="29"/>
      <c r="G78" s="29" t="s">
        <v>176</v>
      </c>
      <c r="H78" s="6">
        <v>38</v>
      </c>
      <c r="I78" s="6">
        <v>81</v>
      </c>
      <c r="J78" s="6">
        <v>0</v>
      </c>
      <c r="K78" s="6">
        <v>0</v>
      </c>
      <c r="L78" s="18">
        <v>119</v>
      </c>
      <c r="M78" s="19">
        <v>8</v>
      </c>
      <c r="N78" s="18">
        <v>1</v>
      </c>
      <c r="O78" s="18">
        <v>8</v>
      </c>
      <c r="P78" s="29" t="s">
        <v>15</v>
      </c>
      <c r="Q78" s="29" t="s">
        <v>62</v>
      </c>
      <c r="R78" s="72" t="s">
        <v>58</v>
      </c>
      <c r="T78" t="s">
        <v>261</v>
      </c>
      <c r="U78" t="s">
        <v>263</v>
      </c>
    </row>
    <row r="79" spans="1:21">
      <c r="A79" s="17">
        <v>7</v>
      </c>
      <c r="B79" s="20">
        <v>64</v>
      </c>
      <c r="C79" s="22" t="s">
        <v>178</v>
      </c>
      <c r="D79" s="32" t="s">
        <v>364</v>
      </c>
      <c r="E79" s="29" t="s">
        <v>55</v>
      </c>
      <c r="F79" s="29" t="s">
        <v>51</v>
      </c>
      <c r="G79" s="29" t="s">
        <v>176</v>
      </c>
      <c r="H79" s="6">
        <v>11</v>
      </c>
      <c r="I79" s="6">
        <v>44</v>
      </c>
      <c r="J79" s="6">
        <v>0</v>
      </c>
      <c r="K79" s="6">
        <v>0</v>
      </c>
      <c r="L79" s="18">
        <v>55</v>
      </c>
      <c r="M79" s="19">
        <v>9</v>
      </c>
      <c r="N79" s="18">
        <v>0</v>
      </c>
      <c r="O79" s="18">
        <v>5</v>
      </c>
      <c r="P79" s="29" t="s">
        <v>24</v>
      </c>
      <c r="Q79" s="29"/>
      <c r="R79" s="72" t="s">
        <v>384</v>
      </c>
      <c r="T79" t="s">
        <v>261</v>
      </c>
      <c r="U79" t="s">
        <v>263</v>
      </c>
    </row>
    <row r="80" spans="1:21">
      <c r="A80" s="17">
        <v>8</v>
      </c>
      <c r="B80" s="20">
        <v>65</v>
      </c>
      <c r="C80" s="22" t="s">
        <v>177</v>
      </c>
      <c r="D80" s="32" t="s">
        <v>365</v>
      </c>
      <c r="E80" s="29" t="s">
        <v>93</v>
      </c>
      <c r="F80" s="29" t="s">
        <v>51</v>
      </c>
      <c r="G80" s="29" t="s">
        <v>176</v>
      </c>
      <c r="H80" s="6">
        <v>13</v>
      </c>
      <c r="I80" s="6">
        <v>61</v>
      </c>
      <c r="J80" s="6">
        <v>0</v>
      </c>
      <c r="K80" s="6">
        <v>0</v>
      </c>
      <c r="L80" s="18">
        <v>74</v>
      </c>
      <c r="M80" s="19">
        <v>8</v>
      </c>
      <c r="N80" s="18">
        <v>1</v>
      </c>
      <c r="O80" s="18">
        <v>6</v>
      </c>
      <c r="P80" s="29" t="s">
        <v>15</v>
      </c>
      <c r="Q80" s="29"/>
      <c r="R80" s="72" t="s">
        <v>58</v>
      </c>
      <c r="T80" t="s">
        <v>261</v>
      </c>
      <c r="U80" t="s">
        <v>263</v>
      </c>
    </row>
    <row r="81" spans="1:21">
      <c r="A81" s="17">
        <v>9</v>
      </c>
      <c r="B81" s="20">
        <v>66</v>
      </c>
      <c r="C81" s="22" t="s">
        <v>180</v>
      </c>
      <c r="D81" s="32" t="s">
        <v>366</v>
      </c>
      <c r="E81" s="29" t="s">
        <v>136</v>
      </c>
      <c r="F81" s="29" t="s">
        <v>47</v>
      </c>
      <c r="G81" s="29" t="s">
        <v>176</v>
      </c>
      <c r="H81" s="6">
        <v>46</v>
      </c>
      <c r="I81" s="6">
        <v>120</v>
      </c>
      <c r="J81" s="6">
        <v>0</v>
      </c>
      <c r="K81" s="6">
        <v>0</v>
      </c>
      <c r="L81" s="18">
        <v>166</v>
      </c>
      <c r="M81" s="19">
        <v>8</v>
      </c>
      <c r="N81" s="18">
        <v>2</v>
      </c>
      <c r="O81" s="18">
        <v>10</v>
      </c>
      <c r="P81" s="29" t="s">
        <v>15</v>
      </c>
      <c r="Q81" s="29"/>
      <c r="R81" s="72" t="s">
        <v>384</v>
      </c>
      <c r="T81" t="s">
        <v>261</v>
      </c>
      <c r="U81" t="s">
        <v>263</v>
      </c>
    </row>
    <row r="82" spans="1:21">
      <c r="A82" s="23"/>
      <c r="B82" s="82" t="s">
        <v>168</v>
      </c>
      <c r="C82" s="82"/>
      <c r="D82" s="82"/>
      <c r="E82" s="82"/>
      <c r="F82" s="82"/>
      <c r="G82" s="82"/>
      <c r="H82" s="33">
        <f t="shared" ref="H82:M82" si="3">SUM(H52:H81)</f>
        <v>721</v>
      </c>
      <c r="I82" s="33">
        <f t="shared" si="3"/>
        <v>2462</v>
      </c>
      <c r="J82" s="33">
        <f t="shared" si="3"/>
        <v>161</v>
      </c>
      <c r="K82" s="33">
        <f t="shared" si="3"/>
        <v>0</v>
      </c>
      <c r="L82" s="34">
        <f t="shared" si="3"/>
        <v>3344</v>
      </c>
      <c r="M82" s="33">
        <f t="shared" si="3"/>
        <v>259</v>
      </c>
      <c r="N82" s="35">
        <f>SUM(N52:N81)</f>
        <v>31</v>
      </c>
      <c r="O82" s="35">
        <f>SUM(O52:O81)</f>
        <v>221</v>
      </c>
      <c r="P82" s="83"/>
      <c r="Q82" s="83"/>
      <c r="R82" s="83"/>
    </row>
    <row r="83" spans="1:21" s="27" customFormat="1" ht="14.4"/>
    <row r="84" spans="1:21">
      <c r="A84" s="36"/>
      <c r="B84" s="86" t="s">
        <v>94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</row>
    <row r="85" spans="1:21">
      <c r="A85" s="17">
        <v>16</v>
      </c>
      <c r="B85" s="20">
        <v>67</v>
      </c>
      <c r="C85" s="22" t="s">
        <v>81</v>
      </c>
      <c r="D85" s="32" t="s">
        <v>385</v>
      </c>
      <c r="E85" s="29" t="s">
        <v>22</v>
      </c>
      <c r="F85" s="29" t="s">
        <v>51</v>
      </c>
      <c r="G85" s="29" t="s">
        <v>80</v>
      </c>
      <c r="H85" s="6">
        <v>2</v>
      </c>
      <c r="I85" s="6">
        <v>14</v>
      </c>
      <c r="J85" s="6">
        <v>0</v>
      </c>
      <c r="K85" s="6">
        <v>0</v>
      </c>
      <c r="L85" s="18">
        <v>16</v>
      </c>
      <c r="M85" s="19">
        <v>7</v>
      </c>
      <c r="N85" s="18">
        <v>0</v>
      </c>
      <c r="O85" s="18">
        <v>3</v>
      </c>
      <c r="P85" s="29" t="s">
        <v>15</v>
      </c>
      <c r="Q85" s="29"/>
      <c r="R85" s="72" t="s">
        <v>58</v>
      </c>
      <c r="T85" t="s">
        <v>261</v>
      </c>
      <c r="U85" t="s">
        <v>263</v>
      </c>
    </row>
    <row r="86" spans="1:21">
      <c r="A86" s="17">
        <v>17</v>
      </c>
      <c r="B86" s="20">
        <v>68</v>
      </c>
      <c r="C86" s="22" t="s">
        <v>82</v>
      </c>
      <c r="D86" s="32" t="s">
        <v>386</v>
      </c>
      <c r="E86" s="29" t="s">
        <v>28</v>
      </c>
      <c r="F86" s="29"/>
      <c r="G86" s="29" t="s">
        <v>80</v>
      </c>
      <c r="H86" s="6">
        <v>13</v>
      </c>
      <c r="I86" s="6">
        <v>28</v>
      </c>
      <c r="J86" s="6">
        <v>0</v>
      </c>
      <c r="K86" s="6">
        <v>0</v>
      </c>
      <c r="L86" s="18">
        <v>41</v>
      </c>
      <c r="M86" s="19">
        <v>8</v>
      </c>
      <c r="N86" s="18">
        <v>1</v>
      </c>
      <c r="O86" s="18">
        <v>5</v>
      </c>
      <c r="P86" s="29" t="s">
        <v>15</v>
      </c>
      <c r="Q86" s="29"/>
      <c r="R86" s="72" t="s">
        <v>58</v>
      </c>
      <c r="T86" t="s">
        <v>261</v>
      </c>
      <c r="U86" t="s">
        <v>263</v>
      </c>
    </row>
    <row r="87" spans="1:21">
      <c r="A87" s="17"/>
      <c r="B87" s="20">
        <v>69</v>
      </c>
      <c r="C87" s="22" t="s">
        <v>77</v>
      </c>
      <c r="D87" s="32" t="s">
        <v>387</v>
      </c>
      <c r="E87" s="29" t="s">
        <v>55</v>
      </c>
      <c r="F87" s="29" t="s">
        <v>47</v>
      </c>
      <c r="G87" s="29" t="s">
        <v>76</v>
      </c>
      <c r="H87" s="6">
        <v>49</v>
      </c>
      <c r="I87" s="6">
        <v>153</v>
      </c>
      <c r="J87" s="6">
        <v>0</v>
      </c>
      <c r="K87" s="6">
        <v>0</v>
      </c>
      <c r="L87" s="18">
        <v>202</v>
      </c>
      <c r="M87" s="19">
        <v>8</v>
      </c>
      <c r="N87" s="18">
        <v>2</v>
      </c>
      <c r="O87" s="18">
        <v>9</v>
      </c>
      <c r="P87" s="29" t="s">
        <v>15</v>
      </c>
      <c r="Q87" s="29" t="s">
        <v>272</v>
      </c>
      <c r="R87" s="72" t="s">
        <v>398</v>
      </c>
      <c r="T87" t="s">
        <v>261</v>
      </c>
      <c r="U87" t="s">
        <v>263</v>
      </c>
    </row>
    <row r="88" spans="1:21">
      <c r="A88" s="17"/>
      <c r="B88" s="20">
        <v>70</v>
      </c>
      <c r="C88" s="22" t="s">
        <v>78</v>
      </c>
      <c r="D88" s="32" t="s">
        <v>388</v>
      </c>
      <c r="E88" s="29" t="s">
        <v>25</v>
      </c>
      <c r="F88" s="29" t="s">
        <v>47</v>
      </c>
      <c r="G88" s="29" t="s">
        <v>76</v>
      </c>
      <c r="H88" s="6">
        <v>112</v>
      </c>
      <c r="I88" s="6">
        <v>348</v>
      </c>
      <c r="J88" s="6">
        <v>138</v>
      </c>
      <c r="K88" s="6">
        <v>0</v>
      </c>
      <c r="L88" s="18">
        <v>598</v>
      </c>
      <c r="M88" s="19">
        <v>22</v>
      </c>
      <c r="N88" s="18">
        <v>2</v>
      </c>
      <c r="O88" s="18">
        <v>26</v>
      </c>
      <c r="P88" s="29" t="s">
        <v>53</v>
      </c>
      <c r="Q88" s="29" t="s">
        <v>46</v>
      </c>
      <c r="R88" s="72" t="s">
        <v>399</v>
      </c>
      <c r="T88" t="s">
        <v>264</v>
      </c>
      <c r="U88" t="s">
        <v>262</v>
      </c>
    </row>
    <row r="89" spans="1:21">
      <c r="A89" s="17"/>
      <c r="B89" s="20">
        <v>71</v>
      </c>
      <c r="C89" s="22" t="s">
        <v>90</v>
      </c>
      <c r="D89" s="32" t="s">
        <v>389</v>
      </c>
      <c r="E89" s="29" t="s">
        <v>68</v>
      </c>
      <c r="F89" s="29" t="s">
        <v>51</v>
      </c>
      <c r="G89" s="29" t="s">
        <v>89</v>
      </c>
      <c r="H89" s="6">
        <v>44</v>
      </c>
      <c r="I89" s="6">
        <v>172</v>
      </c>
      <c r="J89" s="6">
        <v>53</v>
      </c>
      <c r="K89" s="6">
        <v>0</v>
      </c>
      <c r="L89" s="18">
        <v>269</v>
      </c>
      <c r="M89" s="19">
        <v>11</v>
      </c>
      <c r="N89" s="18">
        <v>2</v>
      </c>
      <c r="O89" s="18">
        <v>14</v>
      </c>
      <c r="P89" s="29" t="s">
        <v>27</v>
      </c>
      <c r="Q89" s="29" t="s">
        <v>46</v>
      </c>
      <c r="R89" s="72" t="s">
        <v>400</v>
      </c>
      <c r="T89" t="s">
        <v>261</v>
      </c>
      <c r="U89" t="s">
        <v>262</v>
      </c>
    </row>
    <row r="90" spans="1:21">
      <c r="A90" s="17"/>
      <c r="B90" s="20">
        <v>72</v>
      </c>
      <c r="C90" s="22" t="s">
        <v>92</v>
      </c>
      <c r="D90" s="32" t="s">
        <v>390</v>
      </c>
      <c r="E90" s="29" t="s">
        <v>25</v>
      </c>
      <c r="F90" s="29" t="s">
        <v>51</v>
      </c>
      <c r="G90" s="29" t="s">
        <v>85</v>
      </c>
      <c r="H90" s="6">
        <v>29</v>
      </c>
      <c r="I90" s="6">
        <v>111</v>
      </c>
      <c r="J90" s="6">
        <v>35</v>
      </c>
      <c r="K90" s="6">
        <v>0</v>
      </c>
      <c r="L90" s="18">
        <v>175</v>
      </c>
      <c r="M90" s="19">
        <v>11</v>
      </c>
      <c r="N90" s="18">
        <v>1</v>
      </c>
      <c r="O90" s="18">
        <v>14</v>
      </c>
      <c r="P90" s="29" t="s">
        <v>27</v>
      </c>
      <c r="Q90" s="29" t="s">
        <v>46</v>
      </c>
      <c r="R90" s="72" t="s">
        <v>401</v>
      </c>
      <c r="T90" t="s">
        <v>261</v>
      </c>
      <c r="U90" t="s">
        <v>262</v>
      </c>
    </row>
    <row r="91" spans="1:21">
      <c r="A91" s="17"/>
      <c r="B91" s="20">
        <v>73</v>
      </c>
      <c r="C91" s="22" t="s">
        <v>86</v>
      </c>
      <c r="D91" s="32" t="s">
        <v>391</v>
      </c>
      <c r="E91" s="29" t="s">
        <v>18</v>
      </c>
      <c r="F91" s="29" t="s">
        <v>47</v>
      </c>
      <c r="G91" s="29" t="s">
        <v>85</v>
      </c>
      <c r="H91" s="6">
        <v>10</v>
      </c>
      <c r="I91" s="6">
        <v>50</v>
      </c>
      <c r="J91" s="6">
        <v>0</v>
      </c>
      <c r="K91" s="6">
        <v>0</v>
      </c>
      <c r="L91" s="18">
        <v>60</v>
      </c>
      <c r="M91" s="19">
        <v>8</v>
      </c>
      <c r="N91" s="18">
        <v>1</v>
      </c>
      <c r="O91" s="18">
        <v>5</v>
      </c>
      <c r="P91" s="29" t="s">
        <v>15</v>
      </c>
      <c r="Q91" s="29"/>
      <c r="R91" s="72" t="s">
        <v>58</v>
      </c>
      <c r="T91" t="s">
        <v>261</v>
      </c>
      <c r="U91" t="s">
        <v>263</v>
      </c>
    </row>
    <row r="92" spans="1:21">
      <c r="A92" s="17"/>
      <c r="B92" s="20">
        <v>74</v>
      </c>
      <c r="C92" s="22" t="s">
        <v>87</v>
      </c>
      <c r="D92" s="32" t="s">
        <v>392</v>
      </c>
      <c r="E92" s="29" t="s">
        <v>55</v>
      </c>
      <c r="F92" s="29" t="s">
        <v>51</v>
      </c>
      <c r="G92" s="29" t="s">
        <v>85</v>
      </c>
      <c r="H92" s="6">
        <v>4</v>
      </c>
      <c r="I92" s="6">
        <v>21</v>
      </c>
      <c r="J92" s="6">
        <v>0</v>
      </c>
      <c r="K92" s="6">
        <v>0</v>
      </c>
      <c r="L92" s="18">
        <v>25</v>
      </c>
      <c r="M92" s="19">
        <v>8</v>
      </c>
      <c r="N92" s="18">
        <v>0</v>
      </c>
      <c r="O92" s="18">
        <v>3</v>
      </c>
      <c r="P92" s="29" t="s">
        <v>15</v>
      </c>
      <c r="Q92" s="29"/>
      <c r="R92" s="72" t="s">
        <v>402</v>
      </c>
      <c r="T92" t="s">
        <v>261</v>
      </c>
      <c r="U92" t="s">
        <v>263</v>
      </c>
    </row>
    <row r="93" spans="1:21">
      <c r="A93" s="17"/>
      <c r="B93" s="20">
        <v>75</v>
      </c>
      <c r="C93" s="22" t="s">
        <v>88</v>
      </c>
      <c r="D93" s="32" t="s">
        <v>393</v>
      </c>
      <c r="E93" s="29" t="s">
        <v>22</v>
      </c>
      <c r="F93" s="29" t="s">
        <v>51</v>
      </c>
      <c r="G93" s="29" t="s">
        <v>85</v>
      </c>
      <c r="H93" s="6">
        <v>0</v>
      </c>
      <c r="I93" s="6">
        <v>20</v>
      </c>
      <c r="J93" s="6">
        <v>0</v>
      </c>
      <c r="K93" s="6">
        <v>0</v>
      </c>
      <c r="L93" s="18">
        <v>20</v>
      </c>
      <c r="M93" s="19">
        <v>5</v>
      </c>
      <c r="N93" s="18">
        <v>0</v>
      </c>
      <c r="O93" s="18">
        <v>3</v>
      </c>
      <c r="P93" s="29" t="s">
        <v>15</v>
      </c>
      <c r="Q93" s="29"/>
      <c r="R93" s="72" t="s">
        <v>400</v>
      </c>
      <c r="T93" t="s">
        <v>261</v>
      </c>
      <c r="U93" t="s">
        <v>263</v>
      </c>
    </row>
    <row r="94" spans="1:21">
      <c r="A94" s="17"/>
      <c r="B94" s="20">
        <v>76</v>
      </c>
      <c r="C94" s="22" t="s">
        <v>91</v>
      </c>
      <c r="D94" s="32" t="s">
        <v>394</v>
      </c>
      <c r="E94" s="29" t="s">
        <v>28</v>
      </c>
      <c r="F94" s="29" t="s">
        <v>47</v>
      </c>
      <c r="G94" s="29" t="s">
        <v>85</v>
      </c>
      <c r="H94" s="6">
        <v>32</v>
      </c>
      <c r="I94" s="6">
        <v>106</v>
      </c>
      <c r="J94" s="6">
        <v>0</v>
      </c>
      <c r="K94" s="6">
        <v>0</v>
      </c>
      <c r="L94" s="18">
        <v>138</v>
      </c>
      <c r="M94" s="19">
        <v>8</v>
      </c>
      <c r="N94" s="18">
        <v>1</v>
      </c>
      <c r="O94" s="18">
        <v>10</v>
      </c>
      <c r="P94" s="29" t="s">
        <v>15</v>
      </c>
      <c r="Q94" s="29"/>
      <c r="R94" s="72" t="s">
        <v>402</v>
      </c>
      <c r="T94" t="s">
        <v>261</v>
      </c>
      <c r="U94" t="s">
        <v>263</v>
      </c>
    </row>
    <row r="95" spans="1:21">
      <c r="A95" s="17"/>
      <c r="B95" s="20">
        <v>77</v>
      </c>
      <c r="C95" s="22" t="s">
        <v>84</v>
      </c>
      <c r="D95" s="32" t="s">
        <v>395</v>
      </c>
      <c r="E95" s="29" t="s">
        <v>22</v>
      </c>
      <c r="F95" s="29" t="s">
        <v>47</v>
      </c>
      <c r="G95" s="29" t="s">
        <v>79</v>
      </c>
      <c r="H95" s="6">
        <v>64</v>
      </c>
      <c r="I95" s="6">
        <v>284</v>
      </c>
      <c r="J95" s="6">
        <v>144</v>
      </c>
      <c r="K95" s="6">
        <v>0</v>
      </c>
      <c r="L95" s="18">
        <v>492</v>
      </c>
      <c r="M95" s="19">
        <v>20</v>
      </c>
      <c r="N95" s="18">
        <v>2</v>
      </c>
      <c r="O95" s="18">
        <v>24</v>
      </c>
      <c r="P95" s="29" t="s">
        <v>27</v>
      </c>
      <c r="Q95" s="29" t="s">
        <v>46</v>
      </c>
      <c r="R95" s="72" t="s">
        <v>403</v>
      </c>
      <c r="T95" t="s">
        <v>261</v>
      </c>
      <c r="U95" t="s">
        <v>262</v>
      </c>
    </row>
    <row r="96" spans="1:21">
      <c r="A96" s="17"/>
      <c r="B96" s="20">
        <v>78</v>
      </c>
      <c r="C96" s="22" t="s">
        <v>83</v>
      </c>
      <c r="D96" s="32" t="s">
        <v>396</v>
      </c>
      <c r="E96" s="29" t="s">
        <v>18</v>
      </c>
      <c r="F96" s="29" t="s">
        <v>47</v>
      </c>
      <c r="G96" s="29" t="s">
        <v>79</v>
      </c>
      <c r="H96" s="6">
        <v>27</v>
      </c>
      <c r="I96" s="6">
        <v>61</v>
      </c>
      <c r="J96" s="6">
        <v>0</v>
      </c>
      <c r="K96" s="6">
        <v>0</v>
      </c>
      <c r="L96" s="18">
        <v>88</v>
      </c>
      <c r="M96" s="19">
        <v>9</v>
      </c>
      <c r="N96" s="18">
        <v>1</v>
      </c>
      <c r="O96" s="18">
        <v>7</v>
      </c>
      <c r="P96" s="29" t="s">
        <v>24</v>
      </c>
      <c r="Q96" s="29" t="s">
        <v>62</v>
      </c>
      <c r="R96" s="72" t="s">
        <v>58</v>
      </c>
      <c r="T96" t="s">
        <v>264</v>
      </c>
      <c r="U96" t="s">
        <v>263</v>
      </c>
    </row>
    <row r="97" spans="1:21">
      <c r="A97" s="17"/>
      <c r="B97" s="20">
        <v>79</v>
      </c>
      <c r="C97" s="22" t="s">
        <v>251</v>
      </c>
      <c r="D97" s="32" t="s">
        <v>397</v>
      </c>
      <c r="E97" s="29" t="s">
        <v>28</v>
      </c>
      <c r="F97" s="29" t="s">
        <v>47</v>
      </c>
      <c r="G97" s="29" t="s">
        <v>79</v>
      </c>
      <c r="H97" s="6">
        <v>42</v>
      </c>
      <c r="I97" s="6">
        <v>181</v>
      </c>
      <c r="J97" s="6">
        <v>56</v>
      </c>
      <c r="K97" s="6">
        <v>0</v>
      </c>
      <c r="L97" s="18">
        <v>279</v>
      </c>
      <c r="M97" s="19">
        <v>11</v>
      </c>
      <c r="N97" s="18">
        <v>2</v>
      </c>
      <c r="O97" s="18">
        <v>13</v>
      </c>
      <c r="P97" s="29" t="s">
        <v>27</v>
      </c>
      <c r="Q97" s="29" t="s">
        <v>46</v>
      </c>
      <c r="R97" s="72" t="s">
        <v>404</v>
      </c>
      <c r="T97" t="s">
        <v>261</v>
      </c>
      <c r="U97" t="s">
        <v>262</v>
      </c>
    </row>
    <row r="98" spans="1:21">
      <c r="A98" s="17"/>
      <c r="B98" s="92" t="s">
        <v>75</v>
      </c>
      <c r="C98" s="92"/>
      <c r="D98" s="92"/>
      <c r="E98" s="92"/>
      <c r="F98" s="92"/>
      <c r="G98" s="92"/>
      <c r="H98" s="37">
        <f t="shared" ref="H98:O98" si="4">SUM(H85:H97)</f>
        <v>428</v>
      </c>
      <c r="I98" s="37">
        <f t="shared" si="4"/>
        <v>1549</v>
      </c>
      <c r="J98" s="37">
        <f t="shared" si="4"/>
        <v>426</v>
      </c>
      <c r="K98" s="37">
        <f t="shared" si="4"/>
        <v>0</v>
      </c>
      <c r="L98" s="38">
        <f t="shared" si="4"/>
        <v>2403</v>
      </c>
      <c r="M98" s="37">
        <f t="shared" si="4"/>
        <v>136</v>
      </c>
      <c r="N98" s="39">
        <f t="shared" si="4"/>
        <v>15</v>
      </c>
      <c r="O98" s="39">
        <f t="shared" si="4"/>
        <v>136</v>
      </c>
      <c r="P98" s="93"/>
      <c r="Q98" s="93"/>
      <c r="R98" s="93"/>
    </row>
    <row r="99" spans="1:21">
      <c r="A99" s="40"/>
      <c r="B99" s="41"/>
      <c r="C99" s="41"/>
      <c r="D99" s="41"/>
      <c r="E99" s="41"/>
      <c r="F99" s="41"/>
      <c r="G99" s="41"/>
      <c r="H99" s="42"/>
      <c r="I99" s="42"/>
      <c r="J99" s="42"/>
      <c r="K99" s="42"/>
      <c r="L99" s="43"/>
      <c r="M99" s="42"/>
      <c r="N99" s="42"/>
      <c r="O99" s="44"/>
      <c r="P99" s="45"/>
      <c r="Q99" s="45"/>
      <c r="R99" s="45"/>
    </row>
    <row r="100" spans="1:21">
      <c r="A100" s="40"/>
      <c r="B100" s="87" t="s">
        <v>74</v>
      </c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</row>
    <row r="101" spans="1:21">
      <c r="A101" s="17"/>
      <c r="B101" s="46">
        <v>80</v>
      </c>
      <c r="C101" s="47" t="s">
        <v>59</v>
      </c>
      <c r="D101" s="48" t="s">
        <v>405</v>
      </c>
      <c r="E101" s="36" t="s">
        <v>28</v>
      </c>
      <c r="F101" s="36" t="s">
        <v>58</v>
      </c>
      <c r="G101" s="36" t="s">
        <v>57</v>
      </c>
      <c r="H101" s="49">
        <v>7</v>
      </c>
      <c r="I101" s="49">
        <v>33</v>
      </c>
      <c r="J101" s="49">
        <v>21</v>
      </c>
      <c r="K101" s="49">
        <v>0</v>
      </c>
      <c r="L101" s="50">
        <v>61</v>
      </c>
      <c r="M101" s="49">
        <v>11</v>
      </c>
      <c r="N101" s="50">
        <v>1</v>
      </c>
      <c r="O101" s="50">
        <v>11</v>
      </c>
      <c r="P101" s="36" t="s">
        <v>27</v>
      </c>
      <c r="Q101" s="36" t="s">
        <v>20</v>
      </c>
      <c r="R101" s="36" t="s">
        <v>421</v>
      </c>
      <c r="T101" t="s">
        <v>261</v>
      </c>
      <c r="U101" t="s">
        <v>262</v>
      </c>
    </row>
    <row r="102" spans="1:21">
      <c r="A102" s="17"/>
      <c r="B102" s="3">
        <v>81</v>
      </c>
      <c r="C102" s="22" t="s">
        <v>73</v>
      </c>
      <c r="D102" s="32" t="s">
        <v>406</v>
      </c>
      <c r="E102" s="29" t="s">
        <v>55</v>
      </c>
      <c r="F102" s="29" t="s">
        <v>47</v>
      </c>
      <c r="G102" s="29" t="s">
        <v>65</v>
      </c>
      <c r="H102" s="19">
        <v>44</v>
      </c>
      <c r="I102" s="19">
        <v>97</v>
      </c>
      <c r="J102" s="19">
        <v>0</v>
      </c>
      <c r="K102" s="19">
        <v>0</v>
      </c>
      <c r="L102" s="18">
        <v>141</v>
      </c>
      <c r="M102" s="19">
        <v>9</v>
      </c>
      <c r="N102" s="18">
        <v>1</v>
      </c>
      <c r="O102" s="18">
        <v>11</v>
      </c>
      <c r="P102" s="29" t="s">
        <v>24</v>
      </c>
      <c r="Q102" s="29"/>
      <c r="R102" s="29" t="s">
        <v>422</v>
      </c>
      <c r="T102" t="s">
        <v>264</v>
      </c>
      <c r="U102" t="s">
        <v>263</v>
      </c>
    </row>
    <row r="103" spans="1:21">
      <c r="A103" s="17"/>
      <c r="B103" s="20">
        <v>82</v>
      </c>
      <c r="C103" s="22" t="s">
        <v>72</v>
      </c>
      <c r="D103" s="32" t="s">
        <v>407</v>
      </c>
      <c r="E103" s="29" t="s">
        <v>71</v>
      </c>
      <c r="F103" s="29" t="s">
        <v>47</v>
      </c>
      <c r="G103" s="29" t="s">
        <v>65</v>
      </c>
      <c r="H103" s="19">
        <v>10</v>
      </c>
      <c r="I103" s="19">
        <v>32</v>
      </c>
      <c r="J103" s="19">
        <v>0</v>
      </c>
      <c r="K103" s="19">
        <v>0</v>
      </c>
      <c r="L103" s="18">
        <v>42</v>
      </c>
      <c r="M103" s="19">
        <v>7</v>
      </c>
      <c r="N103" s="18">
        <v>1</v>
      </c>
      <c r="O103" s="18">
        <v>4</v>
      </c>
      <c r="P103" s="29" t="s">
        <v>15</v>
      </c>
      <c r="Q103" s="29"/>
      <c r="R103" s="29" t="s">
        <v>423</v>
      </c>
      <c r="T103" t="s">
        <v>261</v>
      </c>
      <c r="U103" t="s">
        <v>263</v>
      </c>
    </row>
    <row r="104" spans="1:21">
      <c r="A104" s="17"/>
      <c r="B104" s="3">
        <v>83</v>
      </c>
      <c r="C104" s="22" t="s">
        <v>70</v>
      </c>
      <c r="D104" s="32" t="s">
        <v>408</v>
      </c>
      <c r="E104" s="29" t="s">
        <v>25</v>
      </c>
      <c r="F104" s="29" t="s">
        <v>51</v>
      </c>
      <c r="G104" s="29" t="s">
        <v>65</v>
      </c>
      <c r="H104" s="19">
        <v>19</v>
      </c>
      <c r="I104" s="19">
        <v>102</v>
      </c>
      <c r="J104" s="19">
        <v>42</v>
      </c>
      <c r="K104" s="19">
        <v>0</v>
      </c>
      <c r="L104" s="18">
        <v>163</v>
      </c>
      <c r="M104" s="19">
        <v>11</v>
      </c>
      <c r="N104" s="18">
        <v>1</v>
      </c>
      <c r="O104" s="18">
        <v>14</v>
      </c>
      <c r="P104" s="29" t="s">
        <v>27</v>
      </c>
      <c r="Q104" s="29" t="s">
        <v>46</v>
      </c>
      <c r="R104" s="29" t="s">
        <v>58</v>
      </c>
      <c r="T104" t="s">
        <v>261</v>
      </c>
      <c r="U104" t="s">
        <v>262</v>
      </c>
    </row>
    <row r="105" spans="1:21">
      <c r="A105" s="17"/>
      <c r="B105" s="20">
        <v>84</v>
      </c>
      <c r="C105" s="22" t="s">
        <v>69</v>
      </c>
      <c r="D105" s="32" t="s">
        <v>409</v>
      </c>
      <c r="E105" s="29" t="s">
        <v>68</v>
      </c>
      <c r="F105" s="29" t="s">
        <v>47</v>
      </c>
      <c r="G105" s="29" t="s">
        <v>65</v>
      </c>
      <c r="H105" s="19">
        <v>31</v>
      </c>
      <c r="I105" s="19">
        <v>137</v>
      </c>
      <c r="J105" s="19">
        <v>0</v>
      </c>
      <c r="K105" s="19">
        <v>0</v>
      </c>
      <c r="L105" s="18">
        <v>168</v>
      </c>
      <c r="M105" s="19">
        <v>8</v>
      </c>
      <c r="N105" s="18">
        <v>1</v>
      </c>
      <c r="O105" s="18">
        <v>10</v>
      </c>
      <c r="P105" s="29" t="s">
        <v>15</v>
      </c>
      <c r="Q105" s="29"/>
      <c r="R105" s="29" t="s">
        <v>424</v>
      </c>
      <c r="T105" t="s">
        <v>261</v>
      </c>
      <c r="U105" t="s">
        <v>263</v>
      </c>
    </row>
    <row r="106" spans="1:21">
      <c r="A106" s="17"/>
      <c r="B106" s="3">
        <v>85</v>
      </c>
      <c r="C106" s="22" t="s">
        <v>67</v>
      </c>
      <c r="D106" s="32" t="s">
        <v>410</v>
      </c>
      <c r="E106" s="29" t="s">
        <v>22</v>
      </c>
      <c r="F106" s="29"/>
      <c r="G106" s="29" t="s">
        <v>65</v>
      </c>
      <c r="H106" s="19">
        <v>79</v>
      </c>
      <c r="I106" s="19">
        <v>192</v>
      </c>
      <c r="J106" s="19">
        <v>64</v>
      </c>
      <c r="K106" s="19">
        <v>0</v>
      </c>
      <c r="L106" s="18">
        <v>335</v>
      </c>
      <c r="M106" s="19">
        <v>15</v>
      </c>
      <c r="N106" s="18">
        <v>1</v>
      </c>
      <c r="O106" s="18">
        <v>18</v>
      </c>
      <c r="P106" s="29" t="s">
        <v>53</v>
      </c>
      <c r="Q106" s="29" t="s">
        <v>46</v>
      </c>
      <c r="R106" s="29" t="s">
        <v>425</v>
      </c>
      <c r="T106" t="s">
        <v>264</v>
      </c>
      <c r="U106" t="s">
        <v>262</v>
      </c>
    </row>
    <row r="107" spans="1:21">
      <c r="A107" s="17"/>
      <c r="B107" s="20">
        <v>86</v>
      </c>
      <c r="C107" s="22" t="s">
        <v>66</v>
      </c>
      <c r="D107" s="32" t="s">
        <v>411</v>
      </c>
      <c r="E107" s="29" t="s">
        <v>30</v>
      </c>
      <c r="F107" s="29" t="s">
        <v>47</v>
      </c>
      <c r="G107" s="29" t="s">
        <v>65</v>
      </c>
      <c r="H107" s="19">
        <v>82</v>
      </c>
      <c r="I107" s="19">
        <v>506</v>
      </c>
      <c r="J107" s="19">
        <v>0</v>
      </c>
      <c r="K107" s="19">
        <v>0</v>
      </c>
      <c r="L107" s="18">
        <v>588</v>
      </c>
      <c r="M107" s="19">
        <v>27</v>
      </c>
      <c r="N107" s="18">
        <v>2</v>
      </c>
      <c r="O107" s="18">
        <v>31</v>
      </c>
      <c r="P107" s="29" t="s">
        <v>24</v>
      </c>
      <c r="Q107" s="29" t="s">
        <v>272</v>
      </c>
      <c r="R107" s="29" t="s">
        <v>426</v>
      </c>
      <c r="T107" t="s">
        <v>264</v>
      </c>
      <c r="U107" t="s">
        <v>263</v>
      </c>
    </row>
    <row r="108" spans="1:21">
      <c r="A108" s="17"/>
      <c r="B108" s="3">
        <v>87</v>
      </c>
      <c r="C108" s="22" t="s">
        <v>56</v>
      </c>
      <c r="D108" s="32" t="s">
        <v>412</v>
      </c>
      <c r="E108" s="29" t="s">
        <v>55</v>
      </c>
      <c r="F108" s="29" t="s">
        <v>51</v>
      </c>
      <c r="G108" s="29" t="s">
        <v>44</v>
      </c>
      <c r="H108" s="19">
        <v>7</v>
      </c>
      <c r="I108" s="19">
        <v>93</v>
      </c>
      <c r="J108" s="19">
        <v>0</v>
      </c>
      <c r="K108" s="19">
        <v>0</v>
      </c>
      <c r="L108" s="18">
        <v>100</v>
      </c>
      <c r="M108" s="19">
        <v>9</v>
      </c>
      <c r="N108" s="18">
        <v>1</v>
      </c>
      <c r="O108" s="18">
        <v>10</v>
      </c>
      <c r="P108" s="29" t="s">
        <v>24</v>
      </c>
      <c r="Q108" s="29"/>
      <c r="R108" s="29" t="s">
        <v>427</v>
      </c>
      <c r="T108" t="s">
        <v>264</v>
      </c>
      <c r="U108" t="s">
        <v>263</v>
      </c>
    </row>
    <row r="109" spans="1:21">
      <c r="A109" s="17"/>
      <c r="B109" s="20">
        <v>88</v>
      </c>
      <c r="C109" s="22" t="s">
        <v>52</v>
      </c>
      <c r="D109" s="32" t="s">
        <v>413</v>
      </c>
      <c r="E109" s="29" t="s">
        <v>25</v>
      </c>
      <c r="F109" s="29" t="s">
        <v>51</v>
      </c>
      <c r="G109" s="29" t="s">
        <v>44</v>
      </c>
      <c r="H109" s="19">
        <v>18</v>
      </c>
      <c r="I109" s="19">
        <v>45</v>
      </c>
      <c r="J109" s="19">
        <v>0</v>
      </c>
      <c r="K109" s="19">
        <v>0</v>
      </c>
      <c r="L109" s="18">
        <v>63</v>
      </c>
      <c r="M109" s="19">
        <v>9</v>
      </c>
      <c r="N109" s="18">
        <v>0</v>
      </c>
      <c r="O109" s="18">
        <v>5</v>
      </c>
      <c r="P109" s="29" t="s">
        <v>24</v>
      </c>
      <c r="Q109" s="29"/>
      <c r="R109" s="29" t="s">
        <v>421</v>
      </c>
      <c r="T109" t="s">
        <v>264</v>
      </c>
      <c r="U109" t="s">
        <v>263</v>
      </c>
    </row>
    <row r="110" spans="1:21">
      <c r="A110" s="17"/>
      <c r="B110" s="3">
        <v>89</v>
      </c>
      <c r="C110" s="22" t="s">
        <v>45</v>
      </c>
      <c r="D110" s="32" t="s">
        <v>414</v>
      </c>
      <c r="E110" s="29" t="s">
        <v>30</v>
      </c>
      <c r="F110" s="29"/>
      <c r="G110" s="29" t="s">
        <v>44</v>
      </c>
      <c r="H110" s="19">
        <v>45</v>
      </c>
      <c r="I110" s="19">
        <v>89</v>
      </c>
      <c r="J110" s="19">
        <v>0</v>
      </c>
      <c r="K110" s="19">
        <v>0</v>
      </c>
      <c r="L110" s="18">
        <v>134</v>
      </c>
      <c r="M110" s="19">
        <v>9</v>
      </c>
      <c r="N110" s="18">
        <v>1</v>
      </c>
      <c r="O110" s="18">
        <v>11</v>
      </c>
      <c r="P110" s="29" t="s">
        <v>24</v>
      </c>
      <c r="Q110" s="29"/>
      <c r="R110" s="29" t="s">
        <v>428</v>
      </c>
      <c r="T110" t="s">
        <v>264</v>
      </c>
      <c r="U110" t="s">
        <v>263</v>
      </c>
    </row>
    <row r="111" spans="1:21">
      <c r="A111" s="17"/>
      <c r="B111" s="20">
        <v>90</v>
      </c>
      <c r="C111" s="22" t="s">
        <v>49</v>
      </c>
      <c r="D111" s="32" t="s">
        <v>415</v>
      </c>
      <c r="E111" s="29" t="s">
        <v>48</v>
      </c>
      <c r="F111" s="29" t="s">
        <v>47</v>
      </c>
      <c r="G111" s="29" t="s">
        <v>44</v>
      </c>
      <c r="H111" s="19">
        <v>18</v>
      </c>
      <c r="I111" s="19">
        <v>81</v>
      </c>
      <c r="J111" s="19">
        <v>29</v>
      </c>
      <c r="K111" s="19">
        <v>0</v>
      </c>
      <c r="L111" s="18">
        <v>128</v>
      </c>
      <c r="M111" s="19">
        <v>11</v>
      </c>
      <c r="N111" s="18">
        <v>1</v>
      </c>
      <c r="O111" s="18">
        <v>14</v>
      </c>
      <c r="P111" s="29" t="s">
        <v>27</v>
      </c>
      <c r="Q111" s="29" t="s">
        <v>46</v>
      </c>
      <c r="R111" s="29" t="s">
        <v>429</v>
      </c>
      <c r="T111" t="s">
        <v>261</v>
      </c>
      <c r="U111" t="s">
        <v>262</v>
      </c>
    </row>
    <row r="112" spans="1:21">
      <c r="A112" s="17"/>
      <c r="B112" s="3">
        <v>91</v>
      </c>
      <c r="C112" s="22" t="s">
        <v>50</v>
      </c>
      <c r="D112" s="32" t="s">
        <v>416</v>
      </c>
      <c r="E112" s="29" t="s">
        <v>22</v>
      </c>
      <c r="F112" s="29" t="s">
        <v>47</v>
      </c>
      <c r="G112" s="29" t="s">
        <v>44</v>
      </c>
      <c r="H112" s="19">
        <v>39</v>
      </c>
      <c r="I112" s="19">
        <v>116</v>
      </c>
      <c r="J112" s="19">
        <v>0</v>
      </c>
      <c r="K112" s="19">
        <v>0</v>
      </c>
      <c r="L112" s="18">
        <v>155</v>
      </c>
      <c r="M112" s="19">
        <v>9</v>
      </c>
      <c r="N112" s="18">
        <v>1</v>
      </c>
      <c r="O112" s="18">
        <v>11</v>
      </c>
      <c r="P112" s="29" t="s">
        <v>24</v>
      </c>
      <c r="Q112" s="29"/>
      <c r="R112" s="29" t="s">
        <v>430</v>
      </c>
      <c r="T112" t="s">
        <v>264</v>
      </c>
      <c r="U112" t="s">
        <v>263</v>
      </c>
    </row>
    <row r="113" spans="1:21">
      <c r="A113" s="17"/>
      <c r="B113" s="20">
        <v>92</v>
      </c>
      <c r="C113" s="22" t="s">
        <v>54</v>
      </c>
      <c r="D113" s="32" t="s">
        <v>417</v>
      </c>
      <c r="E113" s="29" t="s">
        <v>18</v>
      </c>
      <c r="F113" s="29" t="s">
        <v>47</v>
      </c>
      <c r="G113" s="29" t="s">
        <v>44</v>
      </c>
      <c r="H113" s="19">
        <v>37</v>
      </c>
      <c r="I113" s="19">
        <v>150</v>
      </c>
      <c r="J113" s="19">
        <v>81</v>
      </c>
      <c r="K113" s="19">
        <v>0</v>
      </c>
      <c r="L113" s="18">
        <v>268</v>
      </c>
      <c r="M113" s="19">
        <v>12</v>
      </c>
      <c r="N113" s="18">
        <v>2</v>
      </c>
      <c r="O113" s="18">
        <v>15</v>
      </c>
      <c r="P113" s="29" t="s">
        <v>53</v>
      </c>
      <c r="Q113" s="29" t="s">
        <v>46</v>
      </c>
      <c r="R113" s="29" t="s">
        <v>431</v>
      </c>
      <c r="T113" t="s">
        <v>264</v>
      </c>
      <c r="U113" t="s">
        <v>262</v>
      </c>
    </row>
    <row r="114" spans="1:21">
      <c r="A114" s="17"/>
      <c r="B114" s="3">
        <v>93</v>
      </c>
      <c r="C114" s="22" t="s">
        <v>63</v>
      </c>
      <c r="D114" s="32" t="s">
        <v>418</v>
      </c>
      <c r="E114" s="29" t="s">
        <v>30</v>
      </c>
      <c r="F114" s="29" t="s">
        <v>47</v>
      </c>
      <c r="G114" s="29" t="s">
        <v>60</v>
      </c>
      <c r="H114" s="19">
        <v>5</v>
      </c>
      <c r="I114" s="19">
        <v>29</v>
      </c>
      <c r="J114" s="19">
        <v>0</v>
      </c>
      <c r="K114" s="19">
        <v>0</v>
      </c>
      <c r="L114" s="18">
        <v>34</v>
      </c>
      <c r="M114" s="19">
        <v>8</v>
      </c>
      <c r="N114" s="18">
        <v>1</v>
      </c>
      <c r="O114" s="18">
        <v>5</v>
      </c>
      <c r="P114" s="29" t="s">
        <v>15</v>
      </c>
      <c r="Q114" s="29" t="s">
        <v>62</v>
      </c>
      <c r="R114" s="29" t="s">
        <v>432</v>
      </c>
      <c r="T114" t="s">
        <v>261</v>
      </c>
      <c r="U114" t="s">
        <v>263</v>
      </c>
    </row>
    <row r="115" spans="1:21">
      <c r="A115" s="17"/>
      <c r="B115" s="20">
        <v>94</v>
      </c>
      <c r="C115" s="16" t="s">
        <v>61</v>
      </c>
      <c r="D115" s="21" t="s">
        <v>419</v>
      </c>
      <c r="E115" s="17" t="s">
        <v>55</v>
      </c>
      <c r="F115" s="17"/>
      <c r="G115" s="17" t="s">
        <v>60</v>
      </c>
      <c r="H115" s="19">
        <v>2</v>
      </c>
      <c r="I115" s="19">
        <v>78</v>
      </c>
      <c r="J115" s="19">
        <v>0</v>
      </c>
      <c r="K115" s="19">
        <v>0</v>
      </c>
      <c r="L115" s="18">
        <v>80</v>
      </c>
      <c r="M115" s="19">
        <v>8</v>
      </c>
      <c r="N115" s="18">
        <v>1</v>
      </c>
      <c r="O115" s="18">
        <v>8</v>
      </c>
      <c r="P115" s="17" t="s">
        <v>15</v>
      </c>
      <c r="Q115" s="17"/>
      <c r="R115" s="17" t="s">
        <v>433</v>
      </c>
      <c r="T115" t="s">
        <v>261</v>
      </c>
      <c r="U115" t="s">
        <v>263</v>
      </c>
    </row>
    <row r="116" spans="1:21">
      <c r="A116" s="17"/>
      <c r="B116" s="3">
        <v>95</v>
      </c>
      <c r="C116" s="16" t="s">
        <v>64</v>
      </c>
      <c r="D116" s="21" t="s">
        <v>420</v>
      </c>
      <c r="E116" s="17" t="s">
        <v>22</v>
      </c>
      <c r="F116" s="17" t="s">
        <v>47</v>
      </c>
      <c r="G116" s="17" t="s">
        <v>60</v>
      </c>
      <c r="H116" s="19">
        <v>78</v>
      </c>
      <c r="I116" s="19">
        <v>201</v>
      </c>
      <c r="J116" s="19">
        <v>0</v>
      </c>
      <c r="K116" s="19">
        <v>0</v>
      </c>
      <c r="L116" s="18">
        <v>279</v>
      </c>
      <c r="M116" s="19">
        <v>11</v>
      </c>
      <c r="N116" s="18">
        <v>1</v>
      </c>
      <c r="O116" s="18">
        <v>12</v>
      </c>
      <c r="P116" s="17" t="s">
        <v>24</v>
      </c>
      <c r="Q116" s="17"/>
      <c r="R116" s="17" t="s">
        <v>434</v>
      </c>
      <c r="T116" t="s">
        <v>264</v>
      </c>
      <c r="U116" t="s">
        <v>263</v>
      </c>
    </row>
    <row r="117" spans="1:21">
      <c r="A117" s="17"/>
      <c r="B117" s="75" t="s">
        <v>43</v>
      </c>
      <c r="C117" s="75"/>
      <c r="D117" s="75"/>
      <c r="E117" s="75"/>
      <c r="F117" s="75"/>
      <c r="G117" s="75"/>
      <c r="H117" s="51">
        <f t="shared" ref="H117:O117" si="5">SUM(H101:H116)</f>
        <v>521</v>
      </c>
      <c r="I117" s="51">
        <f t="shared" si="5"/>
        <v>1981</v>
      </c>
      <c r="J117" s="51">
        <f t="shared" si="5"/>
        <v>237</v>
      </c>
      <c r="K117" s="51">
        <f t="shared" si="5"/>
        <v>0</v>
      </c>
      <c r="L117" s="52">
        <f>SUM(L101:L116)</f>
        <v>2739</v>
      </c>
      <c r="M117" s="51">
        <f t="shared" si="5"/>
        <v>174</v>
      </c>
      <c r="N117" s="53">
        <f t="shared" si="5"/>
        <v>17</v>
      </c>
      <c r="O117" s="53">
        <f t="shared" si="5"/>
        <v>190</v>
      </c>
      <c r="P117" s="76"/>
      <c r="Q117" s="76"/>
      <c r="R117" s="76"/>
    </row>
    <row r="118" spans="1:21">
      <c r="A118" s="40"/>
      <c r="B118" s="13"/>
      <c r="C118" s="13"/>
      <c r="D118" s="13"/>
      <c r="E118" s="13"/>
      <c r="F118" s="13"/>
      <c r="G118" s="13"/>
      <c r="H118" s="42"/>
      <c r="I118" s="42"/>
      <c r="J118" s="42"/>
      <c r="K118" s="42"/>
      <c r="L118" s="43"/>
      <c r="M118" s="42"/>
      <c r="N118" s="42"/>
      <c r="O118" s="44"/>
      <c r="P118" s="45"/>
      <c r="Q118" s="45"/>
      <c r="R118" s="45"/>
    </row>
    <row r="119" spans="1:21">
      <c r="A119" s="28"/>
      <c r="B119" s="80" t="s">
        <v>167</v>
      </c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1:21">
      <c r="A120" s="17">
        <v>10</v>
      </c>
      <c r="B120" s="20">
        <v>96</v>
      </c>
      <c r="C120" s="16" t="s">
        <v>162</v>
      </c>
      <c r="D120" s="21" t="s">
        <v>435</v>
      </c>
      <c r="E120" s="17" t="s">
        <v>22</v>
      </c>
      <c r="F120" s="17" t="s">
        <v>51</v>
      </c>
      <c r="G120" s="17" t="s">
        <v>161</v>
      </c>
      <c r="H120" s="19">
        <v>16</v>
      </c>
      <c r="I120" s="19">
        <v>142</v>
      </c>
      <c r="J120" s="19">
        <v>38</v>
      </c>
      <c r="K120" s="19">
        <v>0</v>
      </c>
      <c r="L120" s="18">
        <v>196</v>
      </c>
      <c r="M120" s="19">
        <v>11</v>
      </c>
      <c r="N120" s="18">
        <v>2</v>
      </c>
      <c r="O120" s="18">
        <v>14</v>
      </c>
      <c r="P120" s="17" t="s">
        <v>27</v>
      </c>
      <c r="Q120" s="17" t="s">
        <v>117</v>
      </c>
      <c r="R120" s="17" t="s">
        <v>447</v>
      </c>
      <c r="T120" t="s">
        <v>261</v>
      </c>
      <c r="U120" t="s">
        <v>262</v>
      </c>
    </row>
    <row r="121" spans="1:21">
      <c r="A121" s="17">
        <v>11</v>
      </c>
      <c r="B121" s="20">
        <v>97</v>
      </c>
      <c r="C121" s="16" t="s">
        <v>155</v>
      </c>
      <c r="D121" s="21" t="s">
        <v>436</v>
      </c>
      <c r="E121" s="17" t="s">
        <v>22</v>
      </c>
      <c r="F121" s="17" t="s">
        <v>47</v>
      </c>
      <c r="G121" s="17" t="s">
        <v>154</v>
      </c>
      <c r="H121" s="19">
        <v>3</v>
      </c>
      <c r="I121" s="19">
        <v>16</v>
      </c>
      <c r="J121" s="19">
        <v>0</v>
      </c>
      <c r="K121" s="19">
        <v>0</v>
      </c>
      <c r="L121" s="18">
        <v>19</v>
      </c>
      <c r="M121" s="19">
        <v>8</v>
      </c>
      <c r="N121" s="18">
        <v>0</v>
      </c>
      <c r="O121" s="18">
        <v>3</v>
      </c>
      <c r="P121" s="17" t="s">
        <v>15</v>
      </c>
      <c r="Q121" s="17"/>
      <c r="R121" s="17" t="s">
        <v>448</v>
      </c>
      <c r="T121" t="s">
        <v>261</v>
      </c>
      <c r="U121" t="s">
        <v>263</v>
      </c>
    </row>
    <row r="122" spans="1:21">
      <c r="A122" s="17">
        <v>12</v>
      </c>
      <c r="B122" s="20">
        <v>98</v>
      </c>
      <c r="C122" s="16" t="s">
        <v>158</v>
      </c>
      <c r="D122" s="21" t="s">
        <v>437</v>
      </c>
      <c r="E122" s="17" t="s">
        <v>25</v>
      </c>
      <c r="F122" s="17" t="s">
        <v>51</v>
      </c>
      <c r="G122" s="17" t="s">
        <v>154</v>
      </c>
      <c r="H122" s="19">
        <v>25</v>
      </c>
      <c r="I122" s="19">
        <v>69</v>
      </c>
      <c r="J122" s="19">
        <v>0</v>
      </c>
      <c r="K122" s="19">
        <v>0</v>
      </c>
      <c r="L122" s="18">
        <v>94</v>
      </c>
      <c r="M122" s="19">
        <v>9</v>
      </c>
      <c r="N122" s="18">
        <v>1</v>
      </c>
      <c r="O122" s="18">
        <v>10</v>
      </c>
      <c r="P122" s="17" t="s">
        <v>24</v>
      </c>
      <c r="Q122" s="17"/>
      <c r="R122" s="17" t="s">
        <v>449</v>
      </c>
      <c r="T122" t="s">
        <v>264</v>
      </c>
      <c r="U122" t="s">
        <v>263</v>
      </c>
    </row>
    <row r="123" spans="1:21">
      <c r="A123" s="17">
        <v>15</v>
      </c>
      <c r="B123" s="20">
        <v>99</v>
      </c>
      <c r="C123" s="16" t="s">
        <v>157</v>
      </c>
      <c r="D123" s="21" t="s">
        <v>438</v>
      </c>
      <c r="E123" s="17" t="s">
        <v>18</v>
      </c>
      <c r="F123" s="17" t="s">
        <v>51</v>
      </c>
      <c r="G123" s="17" t="s">
        <v>156</v>
      </c>
      <c r="H123" s="19">
        <v>7</v>
      </c>
      <c r="I123" s="19">
        <v>34</v>
      </c>
      <c r="J123" s="19">
        <v>0</v>
      </c>
      <c r="K123" s="19">
        <v>0</v>
      </c>
      <c r="L123" s="18">
        <v>41</v>
      </c>
      <c r="M123" s="19">
        <v>8</v>
      </c>
      <c r="N123" s="18">
        <v>1</v>
      </c>
      <c r="O123" s="18">
        <v>5</v>
      </c>
      <c r="P123" s="17" t="s">
        <v>15</v>
      </c>
      <c r="Q123" s="17"/>
      <c r="R123" s="17" t="s">
        <v>450</v>
      </c>
      <c r="T123" t="s">
        <v>261</v>
      </c>
      <c r="U123" t="s">
        <v>263</v>
      </c>
    </row>
    <row r="124" spans="1:21">
      <c r="A124" s="17">
        <v>16</v>
      </c>
      <c r="B124" s="20">
        <v>100</v>
      </c>
      <c r="C124" s="16" t="s">
        <v>159</v>
      </c>
      <c r="D124" s="21" t="s">
        <v>439</v>
      </c>
      <c r="E124" s="17" t="s">
        <v>30</v>
      </c>
      <c r="F124" s="17" t="s">
        <v>51</v>
      </c>
      <c r="G124" s="17" t="s">
        <v>156</v>
      </c>
      <c r="H124" s="19">
        <v>52</v>
      </c>
      <c r="I124" s="19">
        <v>204</v>
      </c>
      <c r="J124" s="19">
        <v>0</v>
      </c>
      <c r="K124" s="19">
        <v>0</v>
      </c>
      <c r="L124" s="18">
        <v>256</v>
      </c>
      <c r="M124" s="19">
        <v>9</v>
      </c>
      <c r="N124" s="18">
        <v>2</v>
      </c>
      <c r="O124" s="18">
        <v>14</v>
      </c>
      <c r="P124" s="17" t="s">
        <v>24</v>
      </c>
      <c r="Q124" s="17" t="s">
        <v>272</v>
      </c>
      <c r="R124" s="17" t="s">
        <v>451</v>
      </c>
      <c r="T124" t="s">
        <v>264</v>
      </c>
      <c r="U124" t="s">
        <v>263</v>
      </c>
    </row>
    <row r="125" spans="1:21">
      <c r="A125" s="17">
        <v>17</v>
      </c>
      <c r="B125" s="20">
        <v>101</v>
      </c>
      <c r="C125" s="16" t="s">
        <v>160</v>
      </c>
      <c r="D125" s="21" t="s">
        <v>440</v>
      </c>
      <c r="E125" s="17" t="s">
        <v>25</v>
      </c>
      <c r="F125" s="17" t="s">
        <v>51</v>
      </c>
      <c r="G125" s="17" t="s">
        <v>156</v>
      </c>
      <c r="H125" s="19">
        <v>140</v>
      </c>
      <c r="I125" s="19">
        <v>510</v>
      </c>
      <c r="J125" s="19">
        <v>0</v>
      </c>
      <c r="K125" s="19">
        <v>0</v>
      </c>
      <c r="L125" s="18">
        <v>650</v>
      </c>
      <c r="M125" s="19">
        <v>23</v>
      </c>
      <c r="N125" s="18">
        <v>2</v>
      </c>
      <c r="O125" s="18">
        <v>29</v>
      </c>
      <c r="P125" s="17" t="s">
        <v>24</v>
      </c>
      <c r="Q125" s="17"/>
      <c r="R125" s="17" t="s">
        <v>58</v>
      </c>
      <c r="T125" t="s">
        <v>264</v>
      </c>
      <c r="U125" t="s">
        <v>263</v>
      </c>
    </row>
    <row r="126" spans="1:21">
      <c r="A126" s="17">
        <v>18</v>
      </c>
      <c r="B126" s="20">
        <v>102</v>
      </c>
      <c r="C126" s="16" t="s">
        <v>165</v>
      </c>
      <c r="D126" s="32" t="s">
        <v>441</v>
      </c>
      <c r="E126" s="17" t="s">
        <v>28</v>
      </c>
      <c r="F126" s="17" t="s">
        <v>164</v>
      </c>
      <c r="G126" s="17" t="s">
        <v>163</v>
      </c>
      <c r="H126" s="19">
        <v>9</v>
      </c>
      <c r="I126" s="19">
        <v>55</v>
      </c>
      <c r="J126" s="19">
        <v>29</v>
      </c>
      <c r="K126" s="19">
        <v>0</v>
      </c>
      <c r="L126" s="18">
        <v>93</v>
      </c>
      <c r="M126" s="19">
        <v>11</v>
      </c>
      <c r="N126" s="18">
        <v>1</v>
      </c>
      <c r="O126" s="18">
        <v>11</v>
      </c>
      <c r="P126" s="17" t="s">
        <v>27</v>
      </c>
      <c r="Q126" s="17" t="s">
        <v>46</v>
      </c>
      <c r="R126" s="17" t="s">
        <v>452</v>
      </c>
      <c r="T126" t="s">
        <v>261</v>
      </c>
      <c r="U126" t="s">
        <v>262</v>
      </c>
    </row>
    <row r="127" spans="1:21">
      <c r="A127" s="17">
        <v>19</v>
      </c>
      <c r="B127" s="20">
        <v>103</v>
      </c>
      <c r="C127" s="16" t="s">
        <v>166</v>
      </c>
      <c r="D127" s="21" t="s">
        <v>442</v>
      </c>
      <c r="E127" s="17" t="s">
        <v>25</v>
      </c>
      <c r="F127" s="17" t="s">
        <v>164</v>
      </c>
      <c r="G127" s="17" t="s">
        <v>163</v>
      </c>
      <c r="H127" s="19">
        <v>0</v>
      </c>
      <c r="I127" s="19">
        <v>58</v>
      </c>
      <c r="J127" s="19">
        <v>0</v>
      </c>
      <c r="K127" s="19">
        <v>0</v>
      </c>
      <c r="L127" s="18">
        <v>58</v>
      </c>
      <c r="M127" s="19">
        <v>6</v>
      </c>
      <c r="N127" s="18">
        <v>1</v>
      </c>
      <c r="O127" s="18">
        <v>5</v>
      </c>
      <c r="P127" s="17" t="s">
        <v>32</v>
      </c>
      <c r="Q127" s="17"/>
      <c r="R127" s="17" t="s">
        <v>58</v>
      </c>
      <c r="T127" t="s">
        <v>265</v>
      </c>
      <c r="U127" t="s">
        <v>263</v>
      </c>
    </row>
    <row r="128" spans="1:21">
      <c r="A128" s="17">
        <v>20</v>
      </c>
      <c r="B128" s="20">
        <v>104</v>
      </c>
      <c r="C128" s="16" t="s">
        <v>152</v>
      </c>
      <c r="D128" s="21" t="s">
        <v>443</v>
      </c>
      <c r="E128" s="17" t="s">
        <v>28</v>
      </c>
      <c r="F128" s="17" t="s">
        <v>47</v>
      </c>
      <c r="G128" s="17" t="s">
        <v>151</v>
      </c>
      <c r="H128" s="19">
        <v>33</v>
      </c>
      <c r="I128" s="19">
        <v>118</v>
      </c>
      <c r="J128" s="19">
        <v>0</v>
      </c>
      <c r="K128" s="19">
        <v>0</v>
      </c>
      <c r="L128" s="18">
        <v>151</v>
      </c>
      <c r="M128" s="19">
        <v>8</v>
      </c>
      <c r="N128" s="18">
        <v>2</v>
      </c>
      <c r="O128" s="18">
        <v>10</v>
      </c>
      <c r="P128" s="17" t="s">
        <v>15</v>
      </c>
      <c r="Q128" s="17"/>
      <c r="R128" s="17" t="s">
        <v>58</v>
      </c>
      <c r="T128" t="s">
        <v>261</v>
      </c>
      <c r="U128" t="s">
        <v>263</v>
      </c>
    </row>
    <row r="129" spans="1:21">
      <c r="A129" s="17">
        <v>21</v>
      </c>
      <c r="B129" s="20">
        <v>105</v>
      </c>
      <c r="C129" s="16" t="s">
        <v>153</v>
      </c>
      <c r="D129" s="21" t="s">
        <v>444</v>
      </c>
      <c r="E129" s="17" t="s">
        <v>18</v>
      </c>
      <c r="F129" s="17" t="s">
        <v>51</v>
      </c>
      <c r="G129" s="17" t="s">
        <v>151</v>
      </c>
      <c r="H129" s="19">
        <v>13</v>
      </c>
      <c r="I129" s="19">
        <v>262</v>
      </c>
      <c r="J129" s="19">
        <v>47</v>
      </c>
      <c r="K129" s="19">
        <v>0</v>
      </c>
      <c r="L129" s="18">
        <v>322</v>
      </c>
      <c r="M129" s="19">
        <v>16</v>
      </c>
      <c r="N129" s="18">
        <v>2</v>
      </c>
      <c r="O129" s="18">
        <v>20</v>
      </c>
      <c r="P129" s="17" t="s">
        <v>27</v>
      </c>
      <c r="Q129" s="17" t="s">
        <v>46</v>
      </c>
      <c r="R129" s="17" t="s">
        <v>453</v>
      </c>
      <c r="T129" t="s">
        <v>261</v>
      </c>
      <c r="U129" t="s">
        <v>262</v>
      </c>
    </row>
    <row r="130" spans="1:21">
      <c r="A130" s="17">
        <v>22</v>
      </c>
      <c r="B130" s="20">
        <v>106</v>
      </c>
      <c r="C130" s="16" t="s">
        <v>149</v>
      </c>
      <c r="D130" s="21" t="s">
        <v>445</v>
      </c>
      <c r="E130" s="17" t="s">
        <v>22</v>
      </c>
      <c r="F130" s="17" t="s">
        <v>51</v>
      </c>
      <c r="G130" s="17" t="s">
        <v>148</v>
      </c>
      <c r="H130" s="19">
        <v>46</v>
      </c>
      <c r="I130" s="19">
        <v>144</v>
      </c>
      <c r="J130" s="19">
        <v>73</v>
      </c>
      <c r="K130" s="19">
        <v>0</v>
      </c>
      <c r="L130" s="18">
        <v>263</v>
      </c>
      <c r="M130" s="19">
        <v>12</v>
      </c>
      <c r="N130" s="18">
        <v>1</v>
      </c>
      <c r="O130" s="18">
        <v>15</v>
      </c>
      <c r="P130" s="17" t="s">
        <v>53</v>
      </c>
      <c r="Q130" s="17" t="s">
        <v>46</v>
      </c>
      <c r="R130" s="17" t="s">
        <v>58</v>
      </c>
      <c r="T130" t="s">
        <v>264</v>
      </c>
      <c r="U130" t="s">
        <v>262</v>
      </c>
    </row>
    <row r="131" spans="1:21">
      <c r="A131" s="17">
        <v>23</v>
      </c>
      <c r="B131" s="20">
        <v>107</v>
      </c>
      <c r="C131" s="16" t="s">
        <v>150</v>
      </c>
      <c r="D131" s="21" t="s">
        <v>446</v>
      </c>
      <c r="E131" s="17" t="s">
        <v>55</v>
      </c>
      <c r="F131" s="17"/>
      <c r="G131" s="17" t="s">
        <v>148</v>
      </c>
      <c r="H131" s="19">
        <v>28</v>
      </c>
      <c r="I131" s="19">
        <v>101</v>
      </c>
      <c r="J131" s="19">
        <v>0</v>
      </c>
      <c r="K131" s="19">
        <v>0</v>
      </c>
      <c r="L131" s="18">
        <v>129</v>
      </c>
      <c r="M131" s="19">
        <v>9</v>
      </c>
      <c r="N131" s="18">
        <v>2</v>
      </c>
      <c r="O131" s="18">
        <v>11</v>
      </c>
      <c r="P131" s="17" t="s">
        <v>24</v>
      </c>
      <c r="Q131" s="17"/>
      <c r="R131" s="17" t="s">
        <v>454</v>
      </c>
      <c r="T131" t="s">
        <v>264</v>
      </c>
      <c r="U131" t="s">
        <v>263</v>
      </c>
    </row>
    <row r="132" spans="1:21">
      <c r="A132" s="17"/>
      <c r="B132" s="88" t="s">
        <v>147</v>
      </c>
      <c r="C132" s="88"/>
      <c r="D132" s="88"/>
      <c r="E132" s="88"/>
      <c r="F132" s="88"/>
      <c r="G132" s="88"/>
      <c r="H132" s="54">
        <f t="shared" ref="H132:O132" si="6">SUM(H120:H131)</f>
        <v>372</v>
      </c>
      <c r="I132" s="55">
        <f t="shared" si="6"/>
        <v>1713</v>
      </c>
      <c r="J132" s="54">
        <f t="shared" si="6"/>
        <v>187</v>
      </c>
      <c r="K132" s="54">
        <f t="shared" si="6"/>
        <v>0</v>
      </c>
      <c r="L132" s="56">
        <f t="shared" si="6"/>
        <v>2272</v>
      </c>
      <c r="M132" s="54">
        <f t="shared" si="6"/>
        <v>130</v>
      </c>
      <c r="N132" s="57">
        <f t="shared" si="6"/>
        <v>17</v>
      </c>
      <c r="O132" s="57">
        <f t="shared" si="6"/>
        <v>147</v>
      </c>
      <c r="P132" s="91"/>
      <c r="Q132" s="91"/>
      <c r="R132" s="91"/>
    </row>
    <row r="133" spans="1:21" s="27" customFormat="1" ht="14.4"/>
    <row r="134" spans="1:21">
      <c r="A134" s="28"/>
      <c r="B134" s="81" t="s">
        <v>146</v>
      </c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</row>
    <row r="135" spans="1:21">
      <c r="A135" s="17">
        <v>24</v>
      </c>
      <c r="B135" s="3">
        <v>108</v>
      </c>
      <c r="C135" s="16" t="s">
        <v>129</v>
      </c>
      <c r="D135" s="21" t="s">
        <v>455</v>
      </c>
      <c r="E135" s="17" t="s">
        <v>22</v>
      </c>
      <c r="F135" s="17" t="s">
        <v>128</v>
      </c>
      <c r="G135" s="17" t="s">
        <v>126</v>
      </c>
      <c r="H135" s="19">
        <v>0</v>
      </c>
      <c r="I135" s="19">
        <v>55</v>
      </c>
      <c r="J135" s="19">
        <v>0</v>
      </c>
      <c r="K135" s="19">
        <v>0</v>
      </c>
      <c r="L135" s="18">
        <v>55</v>
      </c>
      <c r="M135" s="19">
        <v>6</v>
      </c>
      <c r="N135" s="18">
        <v>1</v>
      </c>
      <c r="O135" s="18">
        <v>6</v>
      </c>
      <c r="P135" s="17" t="s">
        <v>32</v>
      </c>
      <c r="Q135" s="17"/>
      <c r="R135" s="17" t="s">
        <v>480</v>
      </c>
      <c r="T135" t="s">
        <v>265</v>
      </c>
      <c r="U135" t="s">
        <v>263</v>
      </c>
    </row>
    <row r="136" spans="1:21">
      <c r="A136" s="17">
        <v>25</v>
      </c>
      <c r="B136" s="20">
        <v>109</v>
      </c>
      <c r="C136" s="16" t="s">
        <v>131</v>
      </c>
      <c r="D136" s="21" t="s">
        <v>456</v>
      </c>
      <c r="E136" s="17" t="s">
        <v>68</v>
      </c>
      <c r="F136" s="17" t="s">
        <v>47</v>
      </c>
      <c r="G136" s="17" t="s">
        <v>126</v>
      </c>
      <c r="H136" s="19">
        <v>25</v>
      </c>
      <c r="I136" s="19">
        <v>197</v>
      </c>
      <c r="J136" s="19">
        <v>0</v>
      </c>
      <c r="K136" s="19">
        <v>0</v>
      </c>
      <c r="L136" s="18">
        <v>222</v>
      </c>
      <c r="M136" s="19">
        <v>13</v>
      </c>
      <c r="N136" s="18">
        <v>2</v>
      </c>
      <c r="O136" s="18">
        <v>11</v>
      </c>
      <c r="P136" s="17" t="s">
        <v>15</v>
      </c>
      <c r="Q136" s="17"/>
      <c r="R136" s="17" t="s">
        <v>481</v>
      </c>
      <c r="T136" t="s">
        <v>261</v>
      </c>
      <c r="U136" t="s">
        <v>263</v>
      </c>
    </row>
    <row r="137" spans="1:21">
      <c r="A137" s="17">
        <v>27</v>
      </c>
      <c r="B137" s="3">
        <v>110</v>
      </c>
      <c r="C137" s="16" t="s">
        <v>132</v>
      </c>
      <c r="D137" s="21" t="s">
        <v>457</v>
      </c>
      <c r="E137" s="17" t="s">
        <v>55</v>
      </c>
      <c r="F137" s="17" t="s">
        <v>47</v>
      </c>
      <c r="G137" s="17" t="s">
        <v>126</v>
      </c>
      <c r="H137" s="19">
        <v>0</v>
      </c>
      <c r="I137" s="19">
        <v>52</v>
      </c>
      <c r="J137" s="19">
        <v>0</v>
      </c>
      <c r="K137" s="19">
        <v>0</v>
      </c>
      <c r="L137" s="18">
        <v>52</v>
      </c>
      <c r="M137" s="19">
        <v>6</v>
      </c>
      <c r="N137" s="18">
        <v>0</v>
      </c>
      <c r="O137" s="18">
        <v>6</v>
      </c>
      <c r="P137" s="17" t="s">
        <v>32</v>
      </c>
      <c r="Q137" s="17"/>
      <c r="R137" s="17" t="s">
        <v>481</v>
      </c>
      <c r="T137" t="s">
        <v>265</v>
      </c>
      <c r="U137" t="s">
        <v>263</v>
      </c>
    </row>
    <row r="138" spans="1:21">
      <c r="A138" s="17">
        <v>28</v>
      </c>
      <c r="B138" s="20">
        <v>111</v>
      </c>
      <c r="C138" s="16" t="s">
        <v>127</v>
      </c>
      <c r="D138" s="21" t="s">
        <v>458</v>
      </c>
      <c r="E138" s="17" t="s">
        <v>30</v>
      </c>
      <c r="F138" s="17" t="s">
        <v>51</v>
      </c>
      <c r="G138" s="17" t="s">
        <v>126</v>
      </c>
      <c r="H138" s="19">
        <v>7</v>
      </c>
      <c r="I138" s="19">
        <v>34</v>
      </c>
      <c r="J138" s="19">
        <v>0</v>
      </c>
      <c r="K138" s="19">
        <v>0</v>
      </c>
      <c r="L138" s="18">
        <v>41</v>
      </c>
      <c r="M138" s="19">
        <v>8</v>
      </c>
      <c r="N138" s="18">
        <v>0</v>
      </c>
      <c r="O138" s="18">
        <v>4</v>
      </c>
      <c r="P138" s="17" t="s">
        <v>15</v>
      </c>
      <c r="Q138" s="17"/>
      <c r="R138" s="17" t="s">
        <v>58</v>
      </c>
      <c r="T138" t="s">
        <v>261</v>
      </c>
      <c r="U138" t="s">
        <v>263</v>
      </c>
    </row>
    <row r="139" spans="1:21">
      <c r="A139" s="17">
        <v>29</v>
      </c>
      <c r="B139" s="3">
        <v>112</v>
      </c>
      <c r="C139" s="21" t="s">
        <v>250</v>
      </c>
      <c r="D139" s="21" t="s">
        <v>459</v>
      </c>
      <c r="E139" s="17" t="s">
        <v>93</v>
      </c>
      <c r="F139" s="17" t="s">
        <v>51</v>
      </c>
      <c r="G139" s="17" t="s">
        <v>126</v>
      </c>
      <c r="H139" s="19">
        <v>32</v>
      </c>
      <c r="I139" s="19">
        <v>136</v>
      </c>
      <c r="J139" s="19">
        <v>63</v>
      </c>
      <c r="K139" s="19">
        <v>0</v>
      </c>
      <c r="L139" s="18">
        <v>231</v>
      </c>
      <c r="M139" s="19">
        <v>11</v>
      </c>
      <c r="N139" s="18">
        <v>0</v>
      </c>
      <c r="O139" s="18">
        <v>14</v>
      </c>
      <c r="P139" s="17" t="s">
        <v>27</v>
      </c>
      <c r="Q139" s="17" t="s">
        <v>46</v>
      </c>
      <c r="R139" s="17" t="s">
        <v>482</v>
      </c>
      <c r="T139" t="s">
        <v>261</v>
      </c>
      <c r="U139" t="s">
        <v>262</v>
      </c>
    </row>
    <row r="140" spans="1:21">
      <c r="A140" s="17">
        <v>30</v>
      </c>
      <c r="B140" s="20">
        <v>113</v>
      </c>
      <c r="C140" s="16" t="s">
        <v>140</v>
      </c>
      <c r="D140" s="21" t="s">
        <v>460</v>
      </c>
      <c r="E140" s="17" t="s">
        <v>30</v>
      </c>
      <c r="F140" s="17" t="s">
        <v>47</v>
      </c>
      <c r="G140" s="17" t="s">
        <v>133</v>
      </c>
      <c r="H140" s="19">
        <v>9</v>
      </c>
      <c r="I140" s="19">
        <v>50</v>
      </c>
      <c r="J140" s="19">
        <v>0</v>
      </c>
      <c r="K140" s="19">
        <v>0</v>
      </c>
      <c r="L140" s="18">
        <v>59</v>
      </c>
      <c r="M140" s="19">
        <v>8</v>
      </c>
      <c r="N140" s="18">
        <v>1</v>
      </c>
      <c r="O140" s="18">
        <v>6</v>
      </c>
      <c r="P140" s="17" t="s">
        <v>15</v>
      </c>
      <c r="Q140" s="17"/>
      <c r="R140" s="17" t="s">
        <v>483</v>
      </c>
      <c r="T140" t="s">
        <v>261</v>
      </c>
      <c r="U140" t="s">
        <v>263</v>
      </c>
    </row>
    <row r="141" spans="1:21">
      <c r="A141" s="17">
        <v>31</v>
      </c>
      <c r="B141" s="3">
        <v>114</v>
      </c>
      <c r="C141" s="16" t="s">
        <v>141</v>
      </c>
      <c r="D141" s="21" t="s">
        <v>461</v>
      </c>
      <c r="E141" s="17" t="s">
        <v>55</v>
      </c>
      <c r="F141" s="17" t="s">
        <v>51</v>
      </c>
      <c r="G141" s="17" t="s">
        <v>133</v>
      </c>
      <c r="H141" s="19">
        <v>9</v>
      </c>
      <c r="I141" s="19">
        <v>40</v>
      </c>
      <c r="J141" s="19">
        <v>0</v>
      </c>
      <c r="K141" s="19">
        <v>0</v>
      </c>
      <c r="L141" s="18">
        <v>49</v>
      </c>
      <c r="M141" s="19">
        <v>9</v>
      </c>
      <c r="N141" s="18">
        <v>1</v>
      </c>
      <c r="O141" s="18">
        <v>6</v>
      </c>
      <c r="P141" s="17" t="s">
        <v>24</v>
      </c>
      <c r="Q141" s="17"/>
      <c r="R141" s="17" t="s">
        <v>484</v>
      </c>
      <c r="T141" t="s">
        <v>264</v>
      </c>
      <c r="U141" t="s">
        <v>263</v>
      </c>
    </row>
    <row r="142" spans="1:21">
      <c r="A142" s="17">
        <v>33</v>
      </c>
      <c r="B142" s="20">
        <v>115</v>
      </c>
      <c r="C142" s="16" t="s">
        <v>135</v>
      </c>
      <c r="D142" s="21" t="s">
        <v>462</v>
      </c>
      <c r="E142" s="17" t="s">
        <v>22</v>
      </c>
      <c r="F142" s="17" t="s">
        <v>47</v>
      </c>
      <c r="G142" s="17" t="s">
        <v>133</v>
      </c>
      <c r="H142" s="19">
        <v>0</v>
      </c>
      <c r="I142" s="19">
        <v>88</v>
      </c>
      <c r="J142" s="19">
        <v>0</v>
      </c>
      <c r="K142" s="19">
        <v>0</v>
      </c>
      <c r="L142" s="18">
        <v>88</v>
      </c>
      <c r="M142" s="19">
        <v>6</v>
      </c>
      <c r="N142" s="18">
        <v>1</v>
      </c>
      <c r="O142" s="18">
        <v>8</v>
      </c>
      <c r="P142" s="17" t="s">
        <v>32</v>
      </c>
      <c r="Q142" s="17"/>
      <c r="R142" s="17" t="s">
        <v>485</v>
      </c>
      <c r="T142" t="s">
        <v>265</v>
      </c>
      <c r="U142" t="s">
        <v>263</v>
      </c>
    </row>
    <row r="143" spans="1:21">
      <c r="A143" s="29">
        <v>1</v>
      </c>
      <c r="B143" s="3">
        <v>116</v>
      </c>
      <c r="C143" s="16" t="s">
        <v>134</v>
      </c>
      <c r="D143" s="21" t="s">
        <v>463</v>
      </c>
      <c r="E143" s="17" t="s">
        <v>28</v>
      </c>
      <c r="F143" s="17" t="s">
        <v>51</v>
      </c>
      <c r="G143" s="17" t="s">
        <v>133</v>
      </c>
      <c r="H143" s="19">
        <v>4</v>
      </c>
      <c r="I143" s="19">
        <v>26</v>
      </c>
      <c r="J143" s="19">
        <v>0</v>
      </c>
      <c r="K143" s="19">
        <v>0</v>
      </c>
      <c r="L143" s="18">
        <v>30</v>
      </c>
      <c r="M143" s="19">
        <v>8</v>
      </c>
      <c r="N143" s="18">
        <v>1</v>
      </c>
      <c r="O143" s="18">
        <v>4</v>
      </c>
      <c r="P143" s="17" t="s">
        <v>15</v>
      </c>
      <c r="Q143" s="17"/>
      <c r="R143" s="17" t="s">
        <v>486</v>
      </c>
      <c r="T143" t="s">
        <v>261</v>
      </c>
      <c r="U143" t="s">
        <v>263</v>
      </c>
    </row>
    <row r="144" spans="1:21">
      <c r="A144" s="29">
        <v>2</v>
      </c>
      <c r="B144" s="20">
        <v>117</v>
      </c>
      <c r="C144" s="16" t="s">
        <v>137</v>
      </c>
      <c r="D144" s="21" t="s">
        <v>464</v>
      </c>
      <c r="E144" s="17" t="s">
        <v>136</v>
      </c>
      <c r="F144" s="17" t="s">
        <v>51</v>
      </c>
      <c r="G144" s="17" t="s">
        <v>133</v>
      </c>
      <c r="H144" s="19">
        <v>11</v>
      </c>
      <c r="I144" s="19">
        <v>40</v>
      </c>
      <c r="J144" s="19">
        <v>0</v>
      </c>
      <c r="K144" s="19">
        <v>0</v>
      </c>
      <c r="L144" s="18">
        <v>51</v>
      </c>
      <c r="M144" s="19">
        <v>8</v>
      </c>
      <c r="N144" s="18">
        <v>1</v>
      </c>
      <c r="O144" s="18">
        <v>4</v>
      </c>
      <c r="P144" s="17" t="s">
        <v>15</v>
      </c>
      <c r="Q144" s="17"/>
      <c r="R144" s="17" t="s">
        <v>487</v>
      </c>
      <c r="T144" t="s">
        <v>261</v>
      </c>
      <c r="U144" t="s">
        <v>263</v>
      </c>
    </row>
    <row r="145" spans="1:21">
      <c r="A145" s="29">
        <v>3</v>
      </c>
      <c r="B145" s="3">
        <v>118</v>
      </c>
      <c r="C145" s="16" t="s">
        <v>139</v>
      </c>
      <c r="D145" s="21" t="s">
        <v>465</v>
      </c>
      <c r="E145" s="17" t="s">
        <v>138</v>
      </c>
      <c r="F145" s="17" t="s">
        <v>51</v>
      </c>
      <c r="G145" s="17" t="s">
        <v>133</v>
      </c>
      <c r="H145" s="19">
        <v>27</v>
      </c>
      <c r="I145" s="19">
        <v>64</v>
      </c>
      <c r="J145" s="19">
        <v>0</v>
      </c>
      <c r="K145" s="19">
        <v>0</v>
      </c>
      <c r="L145" s="18">
        <v>91</v>
      </c>
      <c r="M145" s="19">
        <v>9</v>
      </c>
      <c r="N145" s="18">
        <v>1</v>
      </c>
      <c r="O145" s="18">
        <v>7</v>
      </c>
      <c r="P145" s="17" t="s">
        <v>24</v>
      </c>
      <c r="Q145" s="17"/>
      <c r="R145" s="17" t="s">
        <v>488</v>
      </c>
      <c r="T145" t="s">
        <v>264</v>
      </c>
      <c r="U145" t="s">
        <v>263</v>
      </c>
    </row>
    <row r="146" spans="1:21">
      <c r="A146" s="29">
        <v>4</v>
      </c>
      <c r="B146" s="20">
        <v>119</v>
      </c>
      <c r="C146" s="16" t="s">
        <v>125</v>
      </c>
      <c r="D146" s="21" t="s">
        <v>466</v>
      </c>
      <c r="E146" s="17" t="s">
        <v>30</v>
      </c>
      <c r="F146" s="17" t="s">
        <v>47</v>
      </c>
      <c r="G146" s="17" t="s">
        <v>119</v>
      </c>
      <c r="H146" s="19">
        <v>19</v>
      </c>
      <c r="I146" s="19">
        <v>108</v>
      </c>
      <c r="J146" s="19">
        <v>0</v>
      </c>
      <c r="K146" s="19">
        <v>0</v>
      </c>
      <c r="L146" s="18">
        <v>127</v>
      </c>
      <c r="M146" s="19">
        <v>8</v>
      </c>
      <c r="N146" s="18">
        <v>1</v>
      </c>
      <c r="O146" s="18">
        <v>10</v>
      </c>
      <c r="P146" s="17" t="s">
        <v>15</v>
      </c>
      <c r="Q146" s="17" t="s">
        <v>62</v>
      </c>
      <c r="R146" s="17" t="s">
        <v>489</v>
      </c>
      <c r="T146" t="s">
        <v>261</v>
      </c>
      <c r="U146" t="s">
        <v>263</v>
      </c>
    </row>
    <row r="147" spans="1:21">
      <c r="A147" s="29">
        <v>6</v>
      </c>
      <c r="B147" s="3">
        <v>120</v>
      </c>
      <c r="C147" s="16" t="s">
        <v>124</v>
      </c>
      <c r="D147" s="21" t="s">
        <v>467</v>
      </c>
      <c r="E147" s="17" t="s">
        <v>18</v>
      </c>
      <c r="F147" s="17" t="s">
        <v>51</v>
      </c>
      <c r="G147" s="17" t="s">
        <v>119</v>
      </c>
      <c r="H147" s="19">
        <v>21</v>
      </c>
      <c r="I147" s="19">
        <v>47</v>
      </c>
      <c r="J147" s="19">
        <v>0</v>
      </c>
      <c r="K147" s="19">
        <v>0</v>
      </c>
      <c r="L147" s="18">
        <v>68</v>
      </c>
      <c r="M147" s="19">
        <v>9</v>
      </c>
      <c r="N147" s="18">
        <v>1</v>
      </c>
      <c r="O147" s="18">
        <v>4</v>
      </c>
      <c r="P147" s="17" t="s">
        <v>24</v>
      </c>
      <c r="Q147" s="17"/>
      <c r="R147" s="17" t="s">
        <v>58</v>
      </c>
      <c r="T147" t="s">
        <v>264</v>
      </c>
      <c r="U147" t="s">
        <v>263</v>
      </c>
    </row>
    <row r="148" spans="1:21">
      <c r="A148" s="29">
        <v>7</v>
      </c>
      <c r="B148" s="20">
        <v>121</v>
      </c>
      <c r="C148" s="16" t="s">
        <v>121</v>
      </c>
      <c r="D148" s="21" t="s">
        <v>468</v>
      </c>
      <c r="E148" s="17" t="s">
        <v>93</v>
      </c>
      <c r="F148" s="17" t="s">
        <v>47</v>
      </c>
      <c r="G148" s="17" t="s">
        <v>119</v>
      </c>
      <c r="H148" s="19">
        <v>22</v>
      </c>
      <c r="I148" s="19">
        <v>103</v>
      </c>
      <c r="J148" s="19">
        <v>0</v>
      </c>
      <c r="K148" s="19">
        <v>0</v>
      </c>
      <c r="L148" s="18">
        <v>125</v>
      </c>
      <c r="M148" s="19">
        <v>8</v>
      </c>
      <c r="N148" s="18">
        <v>1</v>
      </c>
      <c r="O148" s="18">
        <v>10</v>
      </c>
      <c r="P148" s="17" t="s">
        <v>15</v>
      </c>
      <c r="Q148" s="17"/>
      <c r="R148" s="17" t="s">
        <v>490</v>
      </c>
      <c r="T148" t="s">
        <v>261</v>
      </c>
      <c r="U148" t="s">
        <v>263</v>
      </c>
    </row>
    <row r="149" spans="1:21">
      <c r="A149" s="29">
        <v>8</v>
      </c>
      <c r="B149" s="3">
        <v>122</v>
      </c>
      <c r="C149" s="16" t="s">
        <v>120</v>
      </c>
      <c r="D149" s="21" t="s">
        <v>469</v>
      </c>
      <c r="E149" s="17" t="s">
        <v>68</v>
      </c>
      <c r="F149" s="17" t="s">
        <v>51</v>
      </c>
      <c r="G149" s="17" t="s">
        <v>119</v>
      </c>
      <c r="H149" s="19">
        <v>3</v>
      </c>
      <c r="I149" s="19">
        <v>18</v>
      </c>
      <c r="J149" s="19">
        <v>0</v>
      </c>
      <c r="K149" s="19">
        <v>0</v>
      </c>
      <c r="L149" s="18">
        <v>21</v>
      </c>
      <c r="M149" s="19">
        <v>8</v>
      </c>
      <c r="N149" s="18">
        <v>0</v>
      </c>
      <c r="O149" s="18">
        <v>3</v>
      </c>
      <c r="P149" s="17" t="s">
        <v>15</v>
      </c>
      <c r="Q149" s="17"/>
      <c r="R149" s="17" t="s">
        <v>490</v>
      </c>
      <c r="T149" t="s">
        <v>261</v>
      </c>
      <c r="U149" t="s">
        <v>263</v>
      </c>
    </row>
    <row r="150" spans="1:21">
      <c r="A150" s="29">
        <v>9</v>
      </c>
      <c r="B150" s="20">
        <v>123</v>
      </c>
      <c r="C150" s="16" t="s">
        <v>123</v>
      </c>
      <c r="D150" s="21" t="s">
        <v>470</v>
      </c>
      <c r="E150" s="17" t="s">
        <v>48</v>
      </c>
      <c r="F150" s="17" t="s">
        <v>47</v>
      </c>
      <c r="G150" s="17" t="s">
        <v>119</v>
      </c>
      <c r="H150" s="19">
        <v>6</v>
      </c>
      <c r="I150" s="19">
        <v>85</v>
      </c>
      <c r="J150" s="19">
        <v>0</v>
      </c>
      <c r="K150" s="19">
        <v>0</v>
      </c>
      <c r="L150" s="18">
        <v>91</v>
      </c>
      <c r="M150" s="19">
        <v>8</v>
      </c>
      <c r="N150" s="18">
        <v>1</v>
      </c>
      <c r="O150" s="18">
        <v>7</v>
      </c>
      <c r="P150" s="17" t="s">
        <v>15</v>
      </c>
      <c r="Q150" s="17"/>
      <c r="R150" s="17" t="s">
        <v>491</v>
      </c>
      <c r="T150" t="s">
        <v>261</v>
      </c>
      <c r="U150" t="s">
        <v>263</v>
      </c>
    </row>
    <row r="151" spans="1:21">
      <c r="A151" s="29">
        <v>10</v>
      </c>
      <c r="B151" s="3">
        <v>124</v>
      </c>
      <c r="C151" s="16" t="s">
        <v>122</v>
      </c>
      <c r="D151" s="21" t="s">
        <v>471</v>
      </c>
      <c r="E151" s="17" t="s">
        <v>48</v>
      </c>
      <c r="F151" s="17" t="s">
        <v>51</v>
      </c>
      <c r="G151" s="17" t="s">
        <v>119</v>
      </c>
      <c r="H151" s="19">
        <v>12</v>
      </c>
      <c r="I151" s="19">
        <v>112</v>
      </c>
      <c r="J151" s="19">
        <v>0</v>
      </c>
      <c r="K151" s="19">
        <v>0</v>
      </c>
      <c r="L151" s="18">
        <v>124</v>
      </c>
      <c r="M151" s="19">
        <v>8</v>
      </c>
      <c r="N151" s="18">
        <v>1</v>
      </c>
      <c r="O151" s="18">
        <v>10</v>
      </c>
      <c r="P151" s="17" t="s">
        <v>15</v>
      </c>
      <c r="Q151" s="17"/>
      <c r="R151" s="17" t="s">
        <v>492</v>
      </c>
      <c r="T151" t="s">
        <v>261</v>
      </c>
      <c r="U151" t="s">
        <v>263</v>
      </c>
    </row>
    <row r="152" spans="1:21">
      <c r="A152" s="29">
        <v>12</v>
      </c>
      <c r="B152" s="20">
        <v>125</v>
      </c>
      <c r="C152" s="16" t="s">
        <v>145</v>
      </c>
      <c r="D152" s="21" t="s">
        <v>472</v>
      </c>
      <c r="E152" s="17" t="s">
        <v>22</v>
      </c>
      <c r="F152" s="17" t="s">
        <v>51</v>
      </c>
      <c r="G152" s="17" t="s">
        <v>142</v>
      </c>
      <c r="H152" s="19">
        <v>20</v>
      </c>
      <c r="I152" s="19">
        <v>118</v>
      </c>
      <c r="J152" s="19">
        <v>47</v>
      </c>
      <c r="K152" s="19">
        <v>0</v>
      </c>
      <c r="L152" s="18">
        <v>185</v>
      </c>
      <c r="M152" s="19">
        <v>12</v>
      </c>
      <c r="N152" s="18">
        <v>2</v>
      </c>
      <c r="O152" s="18">
        <v>15</v>
      </c>
      <c r="P152" s="17" t="s">
        <v>53</v>
      </c>
      <c r="Q152" s="17" t="s">
        <v>274</v>
      </c>
      <c r="R152" s="17" t="s">
        <v>493</v>
      </c>
      <c r="T152" t="s">
        <v>264</v>
      </c>
      <c r="U152" t="s">
        <v>262</v>
      </c>
    </row>
    <row r="153" spans="1:21">
      <c r="A153" s="29">
        <v>13</v>
      </c>
      <c r="B153" s="3">
        <v>126</v>
      </c>
      <c r="C153" s="16" t="s">
        <v>144</v>
      </c>
      <c r="D153" s="21" t="s">
        <v>473</v>
      </c>
      <c r="E153" s="17" t="s">
        <v>30</v>
      </c>
      <c r="F153" s="17" t="s">
        <v>51</v>
      </c>
      <c r="G153" s="17" t="s">
        <v>142</v>
      </c>
      <c r="H153" s="19">
        <v>20</v>
      </c>
      <c r="I153" s="19">
        <v>56</v>
      </c>
      <c r="J153" s="19">
        <v>0</v>
      </c>
      <c r="K153" s="19">
        <v>0</v>
      </c>
      <c r="L153" s="18">
        <v>76</v>
      </c>
      <c r="M153" s="19">
        <v>9</v>
      </c>
      <c r="N153" s="18">
        <v>0</v>
      </c>
      <c r="O153" s="18">
        <v>5</v>
      </c>
      <c r="P153" s="17" t="s">
        <v>24</v>
      </c>
      <c r="Q153" s="17"/>
      <c r="R153" s="17" t="s">
        <v>493</v>
      </c>
      <c r="T153" t="s">
        <v>264</v>
      </c>
      <c r="U153" t="s">
        <v>263</v>
      </c>
    </row>
    <row r="154" spans="1:21">
      <c r="A154" s="29">
        <v>14</v>
      </c>
      <c r="B154" s="20">
        <v>127</v>
      </c>
      <c r="C154" s="16" t="s">
        <v>143</v>
      </c>
      <c r="D154" s="21" t="s">
        <v>474</v>
      </c>
      <c r="E154" s="17" t="s">
        <v>25</v>
      </c>
      <c r="F154" s="17"/>
      <c r="G154" s="17" t="s">
        <v>142</v>
      </c>
      <c r="H154" s="19">
        <v>4</v>
      </c>
      <c r="I154" s="19">
        <v>61</v>
      </c>
      <c r="J154" s="19">
        <v>0</v>
      </c>
      <c r="K154" s="19">
        <v>0</v>
      </c>
      <c r="L154" s="18">
        <v>65</v>
      </c>
      <c r="M154" s="19">
        <v>8</v>
      </c>
      <c r="N154" s="18">
        <v>1</v>
      </c>
      <c r="O154" s="18">
        <v>6</v>
      </c>
      <c r="P154" s="17" t="s">
        <v>24</v>
      </c>
      <c r="Q154" s="17"/>
      <c r="R154" s="17" t="s">
        <v>494</v>
      </c>
      <c r="T154" t="s">
        <v>261</v>
      </c>
      <c r="U154" t="s">
        <v>263</v>
      </c>
    </row>
    <row r="155" spans="1:21">
      <c r="A155" s="29">
        <v>15</v>
      </c>
      <c r="B155" s="3">
        <v>128</v>
      </c>
      <c r="C155" s="16" t="s">
        <v>130</v>
      </c>
      <c r="D155" s="21" t="s">
        <v>475</v>
      </c>
      <c r="E155" s="17" t="s">
        <v>25</v>
      </c>
      <c r="F155" s="17" t="s">
        <v>51</v>
      </c>
      <c r="G155" s="17" t="s">
        <v>112</v>
      </c>
      <c r="H155" s="19">
        <v>0</v>
      </c>
      <c r="I155" s="19">
        <v>31</v>
      </c>
      <c r="J155" s="19">
        <v>0</v>
      </c>
      <c r="K155" s="19">
        <v>0</v>
      </c>
      <c r="L155" s="18">
        <v>31</v>
      </c>
      <c r="M155" s="19">
        <v>6</v>
      </c>
      <c r="N155" s="18">
        <v>0</v>
      </c>
      <c r="O155" s="18">
        <v>3</v>
      </c>
      <c r="P155" s="17" t="s">
        <v>32</v>
      </c>
      <c r="Q155" s="17"/>
      <c r="R155" s="17" t="s">
        <v>480</v>
      </c>
      <c r="T155" t="s">
        <v>265</v>
      </c>
      <c r="U155" t="s">
        <v>263</v>
      </c>
    </row>
    <row r="156" spans="1:21">
      <c r="A156" s="29">
        <v>16</v>
      </c>
      <c r="B156" s="20">
        <v>129</v>
      </c>
      <c r="C156" s="16" t="s">
        <v>113</v>
      </c>
      <c r="D156" s="21" t="s">
        <v>476</v>
      </c>
      <c r="E156" s="17" t="s">
        <v>18</v>
      </c>
      <c r="F156" s="17" t="s">
        <v>51</v>
      </c>
      <c r="G156" s="17" t="s">
        <v>112</v>
      </c>
      <c r="H156" s="19">
        <v>35</v>
      </c>
      <c r="I156" s="19">
        <v>76</v>
      </c>
      <c r="J156" s="19">
        <v>12</v>
      </c>
      <c r="K156" s="19">
        <v>0</v>
      </c>
      <c r="L156" s="18">
        <v>123</v>
      </c>
      <c r="M156" s="19">
        <v>14</v>
      </c>
      <c r="N156" s="18">
        <v>1</v>
      </c>
      <c r="O156" s="18">
        <v>15</v>
      </c>
      <c r="P156" s="17" t="s">
        <v>53</v>
      </c>
      <c r="Q156" s="17" t="s">
        <v>46</v>
      </c>
      <c r="R156" s="17" t="s">
        <v>495</v>
      </c>
      <c r="T156" t="s">
        <v>264</v>
      </c>
      <c r="U156" t="s">
        <v>262</v>
      </c>
    </row>
    <row r="157" spans="1:21">
      <c r="A157" s="29">
        <v>1</v>
      </c>
      <c r="B157" s="3">
        <v>130</v>
      </c>
      <c r="C157" s="16" t="s">
        <v>114</v>
      </c>
      <c r="D157" s="21" t="s">
        <v>477</v>
      </c>
      <c r="E157" s="17" t="s">
        <v>30</v>
      </c>
      <c r="F157" s="17" t="s">
        <v>112</v>
      </c>
      <c r="G157" s="17" t="s">
        <v>112</v>
      </c>
      <c r="H157" s="19">
        <v>44</v>
      </c>
      <c r="I157" s="19">
        <v>269</v>
      </c>
      <c r="J157" s="19">
        <v>119</v>
      </c>
      <c r="K157" s="19">
        <v>0</v>
      </c>
      <c r="L157" s="18">
        <v>432</v>
      </c>
      <c r="M157" s="19">
        <v>18</v>
      </c>
      <c r="N157" s="18">
        <v>2</v>
      </c>
      <c r="O157" s="18">
        <v>22</v>
      </c>
      <c r="P157" s="17" t="s">
        <v>27</v>
      </c>
      <c r="Q157" s="17" t="s">
        <v>46</v>
      </c>
      <c r="R157" s="17" t="s">
        <v>496</v>
      </c>
      <c r="T157" t="s">
        <v>261</v>
      </c>
      <c r="U157" t="s">
        <v>262</v>
      </c>
    </row>
    <row r="158" spans="1:21">
      <c r="A158" s="29">
        <v>3</v>
      </c>
      <c r="B158" s="20">
        <v>131</v>
      </c>
      <c r="C158" s="16" t="s">
        <v>118</v>
      </c>
      <c r="D158" s="21" t="s">
        <v>478</v>
      </c>
      <c r="E158" s="17" t="s">
        <v>18</v>
      </c>
      <c r="F158" s="17"/>
      <c r="G158" s="17" t="s">
        <v>115</v>
      </c>
      <c r="H158" s="19">
        <v>20</v>
      </c>
      <c r="I158" s="19">
        <v>84</v>
      </c>
      <c r="J158" s="19">
        <v>36</v>
      </c>
      <c r="K158" s="19">
        <v>0</v>
      </c>
      <c r="L158" s="18">
        <v>140</v>
      </c>
      <c r="M158" s="19">
        <v>11</v>
      </c>
      <c r="N158" s="18">
        <v>1</v>
      </c>
      <c r="O158" s="18">
        <v>14</v>
      </c>
      <c r="P158" s="17" t="s">
        <v>27</v>
      </c>
      <c r="Q158" s="17" t="s">
        <v>117</v>
      </c>
      <c r="R158" s="17" t="s">
        <v>497</v>
      </c>
      <c r="T158" t="s">
        <v>261</v>
      </c>
      <c r="U158" t="s">
        <v>262</v>
      </c>
    </row>
    <row r="159" spans="1:21">
      <c r="A159" s="29">
        <v>4</v>
      </c>
      <c r="B159" s="3">
        <v>132</v>
      </c>
      <c r="C159" s="16" t="s">
        <v>116</v>
      </c>
      <c r="D159" s="21" t="s">
        <v>479</v>
      </c>
      <c r="E159" s="17" t="s">
        <v>28</v>
      </c>
      <c r="F159" s="17" t="s">
        <v>51</v>
      </c>
      <c r="G159" s="17" t="s">
        <v>115</v>
      </c>
      <c r="H159" s="19">
        <v>48</v>
      </c>
      <c r="I159" s="19">
        <v>95</v>
      </c>
      <c r="J159" s="19">
        <v>50</v>
      </c>
      <c r="K159" s="19">
        <v>0</v>
      </c>
      <c r="L159" s="18">
        <v>193</v>
      </c>
      <c r="M159" s="19">
        <v>12</v>
      </c>
      <c r="N159" s="18">
        <v>2</v>
      </c>
      <c r="O159" s="18">
        <v>15</v>
      </c>
      <c r="P159" s="17" t="s">
        <v>53</v>
      </c>
      <c r="Q159" s="17" t="s">
        <v>46</v>
      </c>
      <c r="R159" s="17" t="s">
        <v>498</v>
      </c>
      <c r="T159" t="s">
        <v>264</v>
      </c>
      <c r="U159" t="s">
        <v>262</v>
      </c>
    </row>
    <row r="160" spans="1:21">
      <c r="A160" s="29"/>
      <c r="B160" s="81" t="s">
        <v>111</v>
      </c>
      <c r="C160" s="81"/>
      <c r="D160" s="81"/>
      <c r="E160" s="81"/>
      <c r="F160" s="81"/>
      <c r="G160" s="81"/>
      <c r="H160" s="58">
        <f t="shared" ref="H160:M160" si="7">SUM(H135:H159)</f>
        <v>398</v>
      </c>
      <c r="I160" s="59">
        <f t="shared" si="7"/>
        <v>2045</v>
      </c>
      <c r="J160" s="58">
        <f t="shared" si="7"/>
        <v>327</v>
      </c>
      <c r="K160" s="58">
        <f t="shared" si="7"/>
        <v>0</v>
      </c>
      <c r="L160" s="59">
        <f t="shared" si="7"/>
        <v>2770</v>
      </c>
      <c r="M160" s="58">
        <f t="shared" si="7"/>
        <v>231</v>
      </c>
      <c r="N160" s="60">
        <f>SUM(N135:N159)</f>
        <v>23</v>
      </c>
      <c r="O160" s="60">
        <f>SUM(O135:O159)</f>
        <v>215</v>
      </c>
      <c r="P160" s="84"/>
      <c r="Q160" s="84"/>
      <c r="R160" s="84"/>
    </row>
    <row r="161" spans="1:24">
      <c r="A161" s="14" t="s">
        <v>12</v>
      </c>
      <c r="B161" s="74" t="s">
        <v>11</v>
      </c>
      <c r="C161" s="74"/>
      <c r="D161" s="74"/>
      <c r="E161" s="74"/>
      <c r="F161" s="74"/>
      <c r="G161" s="74"/>
      <c r="H161" s="61">
        <f t="shared" ref="H161:M161" si="8">SUM(H21+H82+H132+H160+H49+H98+H117+H36)</f>
        <v>3640</v>
      </c>
      <c r="I161" s="61">
        <f t="shared" si="8"/>
        <v>14408</v>
      </c>
      <c r="J161" s="61">
        <f t="shared" si="8"/>
        <v>2002</v>
      </c>
      <c r="K161" s="61">
        <f t="shared" si="8"/>
        <v>89</v>
      </c>
      <c r="L161" s="62">
        <f t="shared" si="8"/>
        <v>20139</v>
      </c>
      <c r="M161" s="61">
        <f t="shared" si="8"/>
        <v>1318</v>
      </c>
      <c r="N161" s="61">
        <f>SUM(N21+N82+N132+N160+N49+N98+N117+N36)</f>
        <v>151</v>
      </c>
      <c r="O161" s="61">
        <f>SUM(O21+O82+O132+O160+O49+O98+O117+O36)</f>
        <v>1318</v>
      </c>
      <c r="P161" s="74"/>
      <c r="Q161" s="74"/>
      <c r="R161" s="74"/>
    </row>
    <row r="162" spans="1:24">
      <c r="A162" s="14" t="s">
        <v>10</v>
      </c>
      <c r="B162" s="14" t="s">
        <v>271</v>
      </c>
      <c r="C162" s="63"/>
      <c r="D162" s="63"/>
      <c r="E162" s="63"/>
      <c r="F162" s="63"/>
      <c r="G162" s="63"/>
      <c r="H162" s="63"/>
      <c r="I162" s="63"/>
      <c r="J162" s="63"/>
      <c r="K162" s="63"/>
      <c r="L162" s="64"/>
      <c r="M162" s="63"/>
      <c r="N162" s="63"/>
      <c r="O162" s="64"/>
      <c r="P162" s="63"/>
      <c r="Q162" s="63"/>
      <c r="R162" s="63"/>
    </row>
    <row r="163" spans="1:24">
      <c r="A163" s="14"/>
      <c r="B163" s="14" t="s">
        <v>500</v>
      </c>
      <c r="D163" s="63"/>
      <c r="E163" s="63"/>
      <c r="F163" s="63"/>
      <c r="G163" s="63"/>
      <c r="H163" s="63"/>
      <c r="I163" s="63"/>
      <c r="J163" s="63"/>
      <c r="K163" s="63"/>
      <c r="L163" s="64"/>
      <c r="M163" s="63"/>
      <c r="N163" s="63"/>
      <c r="O163" s="64"/>
      <c r="P163" s="63"/>
      <c r="Q163" s="63"/>
      <c r="R163" s="63"/>
    </row>
    <row r="164" spans="1:24">
      <c r="C164" s="63" t="s">
        <v>9</v>
      </c>
      <c r="D164" s="102" t="s">
        <v>275</v>
      </c>
      <c r="E164" s="102"/>
      <c r="F164" s="102"/>
      <c r="G164" s="102"/>
      <c r="H164" s="102" t="s">
        <v>501</v>
      </c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</row>
    <row r="165" spans="1:24">
      <c r="A165" s="14"/>
      <c r="B165" s="14"/>
      <c r="C165" s="63"/>
      <c r="D165" s="102" t="s">
        <v>8</v>
      </c>
      <c r="E165" s="102"/>
      <c r="F165" s="102"/>
      <c r="G165" s="102"/>
      <c r="H165" s="102" t="s">
        <v>499</v>
      </c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</row>
    <row r="166" spans="1:24" ht="18.600000000000001" customHeight="1">
      <c r="A166" s="63"/>
      <c r="B166" s="63"/>
      <c r="C166" s="65" t="s">
        <v>276</v>
      </c>
      <c r="D166" s="65"/>
      <c r="E166" s="65"/>
      <c r="F166" s="65"/>
      <c r="G166" s="65"/>
      <c r="H166" s="63"/>
      <c r="I166" s="63"/>
      <c r="J166" s="63"/>
      <c r="K166" s="63"/>
      <c r="L166" s="64"/>
      <c r="M166" s="63"/>
      <c r="N166" s="63"/>
      <c r="O166" s="64"/>
      <c r="P166" s="65"/>
      <c r="Q166" s="65"/>
      <c r="R166" s="65"/>
    </row>
    <row r="167" spans="1:24">
      <c r="A167" s="63"/>
      <c r="B167" s="63"/>
      <c r="C167" s="14" t="s">
        <v>7</v>
      </c>
      <c r="D167" s="66"/>
      <c r="E167" s="66"/>
      <c r="F167" s="66">
        <v>132</v>
      </c>
      <c r="G167" s="14" t="s">
        <v>0</v>
      </c>
      <c r="H167" s="14"/>
      <c r="I167" s="66"/>
      <c r="J167" s="66"/>
      <c r="K167" s="66"/>
      <c r="L167" s="64"/>
      <c r="M167" s="63"/>
      <c r="N167" s="63"/>
      <c r="O167" s="64"/>
      <c r="P167" s="63"/>
      <c r="Q167" s="63"/>
    </row>
    <row r="168" spans="1:24" hidden="1">
      <c r="A168" s="63"/>
      <c r="B168" s="63"/>
      <c r="C168" s="14" t="s">
        <v>6</v>
      </c>
      <c r="D168" s="66"/>
      <c r="E168" s="66"/>
      <c r="F168" s="66">
        <v>14</v>
      </c>
      <c r="G168" s="14" t="s">
        <v>0</v>
      </c>
      <c r="H168" s="14"/>
      <c r="I168" s="66"/>
      <c r="J168" s="66"/>
      <c r="K168" s="66"/>
      <c r="L168" s="64"/>
      <c r="M168" s="63"/>
      <c r="N168" s="63"/>
      <c r="O168" s="64"/>
      <c r="P168" s="63"/>
      <c r="Q168" s="63"/>
    </row>
    <row r="169" spans="1:24">
      <c r="A169" s="63"/>
      <c r="B169" s="63"/>
      <c r="C169" s="14" t="s">
        <v>5</v>
      </c>
      <c r="D169" s="66"/>
      <c r="E169" s="66"/>
      <c r="F169" s="66">
        <v>71</v>
      </c>
      <c r="G169" s="14" t="s">
        <v>0</v>
      </c>
      <c r="H169" s="14" t="s">
        <v>254</v>
      </c>
      <c r="J169" s="66"/>
      <c r="K169" s="66"/>
      <c r="L169" s="64"/>
      <c r="M169" s="63"/>
      <c r="N169" s="63"/>
      <c r="O169" s="64"/>
      <c r="P169" s="63"/>
      <c r="Q169" s="63"/>
    </row>
    <row r="170" spans="1:24">
      <c r="A170" s="63"/>
      <c r="B170" s="63"/>
      <c r="C170" s="14" t="s">
        <v>4</v>
      </c>
      <c r="D170" s="66"/>
      <c r="E170" s="66"/>
      <c r="F170" s="66">
        <v>36</v>
      </c>
      <c r="G170" s="14" t="s">
        <v>0</v>
      </c>
      <c r="H170" s="14" t="s">
        <v>255</v>
      </c>
      <c r="I170" s="66"/>
      <c r="J170" s="66"/>
      <c r="K170" s="64"/>
      <c r="L170" s="63"/>
      <c r="M170" s="63"/>
      <c r="N170" s="64"/>
      <c r="O170" s="63"/>
      <c r="P170" s="63"/>
    </row>
    <row r="171" spans="1:24">
      <c r="A171" s="63"/>
      <c r="B171" s="63"/>
      <c r="C171" s="14" t="s">
        <v>3</v>
      </c>
      <c r="D171" s="66"/>
      <c r="E171" s="66"/>
      <c r="F171" s="66">
        <v>12</v>
      </c>
      <c r="G171" s="14" t="s">
        <v>0</v>
      </c>
      <c r="H171" s="14" t="s">
        <v>256</v>
      </c>
      <c r="I171" s="66"/>
      <c r="J171" s="66"/>
      <c r="K171" s="64"/>
      <c r="L171" s="63"/>
      <c r="M171" s="63"/>
      <c r="N171" s="64"/>
      <c r="O171" s="63"/>
      <c r="P171" s="63"/>
      <c r="X171" s="67"/>
    </row>
    <row r="172" spans="1:24">
      <c r="A172" s="63"/>
      <c r="B172" s="63"/>
      <c r="C172" s="14" t="s">
        <v>2</v>
      </c>
      <c r="D172" s="66"/>
      <c r="E172" s="66"/>
      <c r="F172" s="66">
        <v>8</v>
      </c>
      <c r="G172" s="14" t="s">
        <v>0</v>
      </c>
      <c r="H172" s="14" t="s">
        <v>257</v>
      </c>
      <c r="I172" s="66"/>
      <c r="J172" s="66"/>
      <c r="K172" s="64"/>
      <c r="L172" s="63"/>
      <c r="M172" s="63"/>
      <c r="N172" s="64"/>
      <c r="O172" s="63"/>
      <c r="P172" s="63"/>
    </row>
    <row r="173" spans="1:24">
      <c r="A173" s="63"/>
      <c r="B173" s="63"/>
      <c r="C173" s="14" t="s">
        <v>1</v>
      </c>
      <c r="D173" s="66"/>
      <c r="E173" s="66"/>
      <c r="F173" s="66">
        <v>4</v>
      </c>
      <c r="G173" s="14" t="s">
        <v>0</v>
      </c>
      <c r="H173" s="14" t="s">
        <v>258</v>
      </c>
      <c r="I173" s="66"/>
      <c r="J173" s="66"/>
      <c r="K173" s="64"/>
      <c r="L173" s="63"/>
      <c r="M173" s="63"/>
      <c r="N173" s="64"/>
      <c r="O173" s="63"/>
      <c r="P173" s="63"/>
    </row>
    <row r="174" spans="1:24">
      <c r="A174" s="63"/>
      <c r="B174" s="63"/>
      <c r="C174" s="68" t="s">
        <v>247</v>
      </c>
      <c r="D174" s="69"/>
      <c r="E174" s="69"/>
      <c r="F174" s="69">
        <v>1</v>
      </c>
      <c r="G174" s="68" t="s">
        <v>0</v>
      </c>
      <c r="H174" s="14" t="s">
        <v>259</v>
      </c>
      <c r="I174" s="66"/>
      <c r="J174" s="66"/>
      <c r="K174" s="64"/>
      <c r="L174" s="63"/>
      <c r="M174" s="63"/>
      <c r="N174" s="64"/>
      <c r="O174" s="63"/>
      <c r="P174" s="63"/>
    </row>
    <row r="175" spans="1:24">
      <c r="C175" s="15" t="s">
        <v>268</v>
      </c>
      <c r="F175" s="73">
        <v>46</v>
      </c>
      <c r="G175" s="14" t="s">
        <v>0</v>
      </c>
    </row>
  </sheetData>
  <mergeCells count="44">
    <mergeCell ref="H165:R165"/>
    <mergeCell ref="D165:G165"/>
    <mergeCell ref="D164:G164"/>
    <mergeCell ref="H164:R164"/>
    <mergeCell ref="A1:R1"/>
    <mergeCell ref="A2:R2"/>
    <mergeCell ref="A3:R3"/>
    <mergeCell ref="A4:A5"/>
    <mergeCell ref="C4:C5"/>
    <mergeCell ref="E4:G4"/>
    <mergeCell ref="R4:R5"/>
    <mergeCell ref="H4:L4"/>
    <mergeCell ref="Q4:Q5"/>
    <mergeCell ref="M4:M5"/>
    <mergeCell ref="O4:O5"/>
    <mergeCell ref="D4:D5"/>
    <mergeCell ref="P4:P5"/>
    <mergeCell ref="P132:R132"/>
    <mergeCell ref="B160:G160"/>
    <mergeCell ref="B98:G98"/>
    <mergeCell ref="P98:R98"/>
    <mergeCell ref="N4:N5"/>
    <mergeCell ref="B49:G49"/>
    <mergeCell ref="P49:R49"/>
    <mergeCell ref="B51:R51"/>
    <mergeCell ref="B21:G21"/>
    <mergeCell ref="P21:R21"/>
    <mergeCell ref="B6:R6"/>
    <mergeCell ref="B161:G161"/>
    <mergeCell ref="P161:R161"/>
    <mergeCell ref="B117:G117"/>
    <mergeCell ref="P117:R117"/>
    <mergeCell ref="B23:R23"/>
    <mergeCell ref="B36:G36"/>
    <mergeCell ref="P36:R36"/>
    <mergeCell ref="B119:R119"/>
    <mergeCell ref="B134:R134"/>
    <mergeCell ref="B82:G82"/>
    <mergeCell ref="P82:R82"/>
    <mergeCell ref="P160:R160"/>
    <mergeCell ref="B38:R38"/>
    <mergeCell ref="B84:R84"/>
    <mergeCell ref="B100:R100"/>
    <mergeCell ref="B132:G132"/>
  </mergeCells>
  <phoneticPr fontId="4" type="noConversion"/>
  <pageMargins left="0.25" right="0.25" top="0.63839999999999997" bottom="0.66" header="0.3" footer="0.3"/>
  <pageSetup paperSize="9" scale="92" fitToHeight="0" orientation="landscape" r:id="rId1"/>
  <headerFooter>
    <oddHeader>&amp;Cหน้าที่ &amp;P</oddHeader>
  </headerFooter>
  <rowBreaks count="9" manualBreakCount="9">
    <brk id="22" max="16383" man="1"/>
    <brk id="37" max="16383" man="1"/>
    <brk id="50" max="16383" man="1"/>
    <brk id="71" min="1" max="17" man="1"/>
    <brk id="83" max="16383" man="1"/>
    <brk id="99" min="1" max="17" man="1"/>
    <brk id="118" min="1" max="17" man="1"/>
    <brk id="133" max="16383" man="1"/>
    <brk id="154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ข้อมูลทั่วไป ปี69</vt:lpstr>
      <vt:lpstr>'ข้อมูลทั่วไป ปี69'!Print_Area</vt:lpstr>
      <vt:lpstr>'ข้อมูลทั่วไป ปี69'!Print_Titles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ICT</cp:lastModifiedBy>
  <cp:lastPrinted>2025-06-23T08:10:08Z</cp:lastPrinted>
  <dcterms:created xsi:type="dcterms:W3CDTF">2020-08-03T07:06:31Z</dcterms:created>
  <dcterms:modified xsi:type="dcterms:W3CDTF">2026-06-16T04:55:31Z</dcterms:modified>
</cp:coreProperties>
</file>